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mgs1\MGS\MGS\МГС\64-2023\Приложения 64 МГС\"/>
    </mc:Choice>
  </mc:AlternateContent>
  <bookViews>
    <workbookView xWindow="0" yWindow="0" windowWidth="28800" windowHeight="12435" tabRatio="415"/>
  </bookViews>
  <sheets>
    <sheet name="1. Предложения в План МППК" sheetId="1" r:id="rId1"/>
  </sheets>
  <definedNames>
    <definedName name="_ftn1" localSheetId="0">'1. Предложения в План МППК'!$B$42</definedName>
    <definedName name="_ftnref1" localSheetId="0">'1. Предложения в План МППК'!#REF!</definedName>
    <definedName name="_xlnm._FilterDatabase" localSheetId="0" hidden="1">'1. Предложения в План МППК'!$B$3:$G$259</definedName>
    <definedName name="_xlnm.Print_Titles" localSheetId="0">'1. Предложения в План МППК'!$3:$3</definedName>
    <definedName name="_xlnm.Print_Area" localSheetId="0">'1. Предложения в План МППК'!$A$1:$G$263</definedName>
    <definedName name="список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9" i="1" l="1"/>
  <c r="A29" i="1"/>
  <c r="A17" i="1"/>
  <c r="A16" i="1"/>
  <c r="A7" i="1"/>
  <c r="A8" i="1" s="1"/>
  <c r="A6" i="1"/>
  <c r="A30" i="1" l="1"/>
  <c r="A18" i="1"/>
  <c r="A9" i="1"/>
  <c r="A31" i="1" l="1"/>
  <c r="A19" i="1"/>
  <c r="A10" i="1"/>
  <c r="A11" i="1" s="1"/>
  <c r="A32" i="1" l="1"/>
  <c r="A33" i="1"/>
  <c r="A20" i="1"/>
  <c r="A12" i="1"/>
  <c r="A13" i="1" s="1"/>
  <c r="A34" i="1" l="1"/>
  <c r="A35" i="1" s="1"/>
  <c r="A21" i="1"/>
  <c r="A22" i="1" s="1"/>
  <c r="A14" i="1"/>
  <c r="A15" i="1" s="1"/>
  <c r="A46" i="1" l="1"/>
  <c r="A36" i="1"/>
  <c r="A37" i="1" s="1"/>
  <c r="A23" i="1"/>
  <c r="A24" i="1" s="1"/>
  <c r="A25" i="1" s="1"/>
  <c r="A26" i="1" s="1"/>
  <c r="A27" i="1" s="1"/>
  <c r="A28" i="1" s="1"/>
  <c r="A49" i="1" l="1"/>
  <c r="A51" i="1" s="1"/>
  <c r="A54" i="1" l="1"/>
  <c r="A55" i="1" l="1"/>
  <c r="A56" i="1" l="1"/>
  <c r="A57" i="1" s="1"/>
  <c r="A58" i="1" l="1"/>
  <c r="A59" i="1" s="1"/>
  <c r="A60" i="1" l="1"/>
  <c r="A61" i="1" s="1"/>
  <c r="A62" i="1" l="1"/>
  <c r="A63" i="1"/>
  <c r="A64" i="1" s="1"/>
  <c r="A65" i="1" s="1"/>
  <c r="A66" i="1" s="1"/>
  <c r="A67" i="1" s="1"/>
  <c r="A68" i="1" s="1"/>
  <c r="A69" i="1" s="1"/>
  <c r="A70" i="1" s="1"/>
  <c r="A72" i="1" s="1"/>
  <c r="A73" i="1" s="1"/>
  <c r="A74" i="1" s="1"/>
  <c r="A75" i="1" s="1"/>
  <c r="A76" i="1" s="1"/>
  <c r="A77" i="1" s="1"/>
  <c r="A79" i="1" s="1"/>
  <c r="A80" i="1" s="1"/>
  <c r="A81" i="1" s="1"/>
  <c r="A82" i="1" s="1"/>
  <c r="A83" i="1" s="1"/>
  <c r="A84" i="1" s="1"/>
  <c r="A85" i="1" s="1"/>
  <c r="A86" i="1" s="1"/>
  <c r="A87" i="1" s="1"/>
  <c r="A88" i="1" l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42" i="1" s="1"/>
  <c r="A144" i="1" s="1"/>
  <c r="A154" i="1" s="1"/>
  <c r="A169" i="1" s="1"/>
  <c r="A187" i="1" s="1"/>
  <c r="A191" i="1" s="1"/>
  <c r="A194" i="1" s="1"/>
  <c r="A195" i="1" s="1"/>
  <c r="A197" i="1" s="1"/>
  <c r="A200" i="1" s="1"/>
  <c r="A204" i="1" s="1"/>
  <c r="A207" i="1" s="1"/>
  <c r="A211" i="1" s="1"/>
  <c r="A217" i="1" s="1"/>
  <c r="A225" i="1" s="1"/>
  <c r="A227" i="1" s="1"/>
  <c r="A230" i="1" s="1"/>
  <c r="A231" i="1" s="1"/>
  <c r="A232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7" i="1" s="1"/>
  <c r="A258" i="1" s="1"/>
  <c r="A259" i="1" s="1"/>
</calcChain>
</file>

<file path=xl/sharedStrings.xml><?xml version="1.0" encoding="utf-8"?>
<sst xmlns="http://schemas.openxmlformats.org/spreadsheetml/2006/main" count="723" uniqueCount="483">
  <si>
    <t>Контролируемые показатели</t>
  </si>
  <si>
    <t>Координаты провайдера программы (организации, ответственной за проведение МППК)</t>
  </si>
  <si>
    <t>Дополнительная информация (при необходимости)</t>
  </si>
  <si>
    <t>вода</t>
  </si>
  <si>
    <t>хлорид-ион</t>
  </si>
  <si>
    <t>Участие 7000 сом (входит один показатель), за каждый дополниельный показатель 1000 сом</t>
  </si>
  <si>
    <t>Полиэтиленовая тара,                          обьем КО 1000 мл</t>
  </si>
  <si>
    <t>нитрат-ион</t>
  </si>
  <si>
    <t>сульфат-ион</t>
  </si>
  <si>
    <t>кальций-ион</t>
  </si>
  <si>
    <t>магний-ион</t>
  </si>
  <si>
    <t>общая жесткость</t>
  </si>
  <si>
    <t>сухой остаток</t>
  </si>
  <si>
    <t>руды и продукты их переработки</t>
  </si>
  <si>
    <t>золото</t>
  </si>
  <si>
    <t>Крафт пакеты запаяные в полиэтилен</t>
  </si>
  <si>
    <t>серебро</t>
  </si>
  <si>
    <t>медь</t>
  </si>
  <si>
    <t>песок</t>
  </si>
  <si>
    <t>определение зернового состава</t>
  </si>
  <si>
    <t>Полиэтиленвые мешки</t>
  </si>
  <si>
    <t>определение модуля крупности</t>
  </si>
  <si>
    <t>щебень</t>
  </si>
  <si>
    <t>пееие дробимости</t>
  </si>
  <si>
    <t>Амперметры</t>
  </si>
  <si>
    <t>II-IV кварталы</t>
  </si>
  <si>
    <t>Вольтметры</t>
  </si>
  <si>
    <t>Микрометры гладкие</t>
  </si>
  <si>
    <t>Манометр</t>
  </si>
  <si>
    <t>Мегаомметры</t>
  </si>
  <si>
    <t>Ареометры</t>
  </si>
  <si>
    <t>Гири</t>
  </si>
  <si>
    <t>Штангенциркули</t>
  </si>
  <si>
    <t>Термометры</t>
  </si>
  <si>
    <t>Лазерные дальномеры</t>
  </si>
  <si>
    <t>Динамометрический ключ</t>
  </si>
  <si>
    <t>Вакуумметры</t>
  </si>
  <si>
    <t>Дозаторы</t>
  </si>
  <si>
    <t>Трансформатор тока</t>
  </si>
  <si>
    <t>Испытательным лабораториям</t>
  </si>
  <si>
    <t>Нефть</t>
  </si>
  <si>
    <t>Термопреобразователи</t>
  </si>
  <si>
    <t>сопротивления</t>
  </si>
  <si>
    <t>Счётчики электрической
энергии (однофазные)</t>
  </si>
  <si>
    <t>Действительные значения
Погрешность (неопределенность)</t>
  </si>
  <si>
    <t>Республиканское государственное
предприятие на праве хозяйственного
ведения «Казахстанский институт
стандартизации и метрологии
(КазСтандарт)»
Комитета технического регулирования и
метрологии Министерства торговли и
интеграции Республики Казахстан
Юридический адрес:
010000, Республика Казахстан,
г. Астана, ул. Мангилик ел, 11
Почтовый адрес: 010000, Республика
Казахстан, г. Астана,
ул. Мангилик ел, 8
тел.: (7172) 28-29-35
Жумаш Индира Калыбековна
тел.: (7172) 72-51-31
e-mail: i.zhumash@ksm.kz
Айтпаева Айгерим Кайратовна
Тел: (7172) 72-51-31
e-mail: a.aytpayeva@ksm.kz</t>
  </si>
  <si>
    <t>Средства измерения,
упакованные в
соответствующие
футляры для
транспортировки</t>
  </si>
  <si>
    <t>плотность (при 150С и 200С),
-массовая доля серы,
- массовая концентрация хлористых
солей,
- массовая доля воды;
-механические примеси,
-вязкость</t>
  </si>
  <si>
    <t>Питьевые, природные
поверхностные, грунтовые
и очищенные сточные воды</t>
  </si>
  <si>
    <t xml:space="preserve"> -Нитрат-ионы
-Нитрит-ионы
-Фторид-ионы
-Хлорид-ионы
-Фосфат-ионы
-Сульфат-ионы
-Железо общее
-ХПК
-БПК
-Марганец
 -рН,
- Удельная электропроводимость</t>
  </si>
  <si>
    <t>Стандартный образцы
расфасованные в
пакетики</t>
  </si>
  <si>
    <t>Вся дополнительная
информация о сроках
реализации программы
размещена на сайте
www.ksm.kz
в разделе услугиинформация о услугахмежлабораторные
сличения</t>
  </si>
  <si>
    <t>Зерно пшеницы мягкой</t>
  </si>
  <si>
    <t>влажность</t>
  </si>
  <si>
    <t>Меры твердости</t>
  </si>
  <si>
    <t>Определение твердоси по шкале
Бринелля</t>
  </si>
  <si>
    <t>Определение твердоси по шкале
Роквелла</t>
  </si>
  <si>
    <t>Определение твердоси по шкале
Виккерса</t>
  </si>
  <si>
    <t>Образцы контроля,
упакованные в
соответствующие
футляры для
транспортировки</t>
  </si>
  <si>
    <t>Стоимость будет доступна в 2024 году (отправка за счет заявителя)</t>
  </si>
  <si>
    <t xml:space="preserve">Гири </t>
  </si>
  <si>
    <t xml:space="preserve">Провайдер проверки 
квалификации ГУ «УзНИМ» 
Свидетельство об аккредитации № O‘ZAK.MP.0001 от 
01.08.2022г. Адрес: Республика 
Узбекистан, 
г. Ташкент, 100049, 
ул. Фаробий, 333 
«А» (333 «Б»), тел.: (71)202-00-11 (1232), e-mail: 
info@nim.uz, 
provayder@nim.uz 
</t>
  </si>
  <si>
    <t xml:space="preserve">Стоимость будет 
доступна в 
2024 году 
</t>
  </si>
  <si>
    <t xml:space="preserve">Гири класса F2 </t>
  </si>
  <si>
    <t xml:space="preserve">2-4 квартал 2024г. </t>
  </si>
  <si>
    <t xml:space="preserve">Штангенциркуль </t>
  </si>
  <si>
    <t xml:space="preserve">Отклонение 
от 
номинальног
о значения длины с 
расчетом 
неопределен ности 
</t>
  </si>
  <si>
    <t>Микрометр</t>
  </si>
  <si>
    <t xml:space="preserve">Диапазон измерений от 0  до 150 mm </t>
  </si>
  <si>
    <t xml:space="preserve">Диапазон измерений от 0  до 25 mm </t>
  </si>
  <si>
    <t>Лекарственные средства (показатели в соответствии с ГФ РБ в зависимости от приобретенного образца)</t>
  </si>
  <si>
    <t>20000 RUB</t>
  </si>
  <si>
    <t>Реальный образец лекарственного средства</t>
  </si>
  <si>
    <t>BelGIM-PT-T-9-2022 Определение показателей лекарственных средств</t>
  </si>
  <si>
    <t>BelGIM-PT-T- 51-2019
«Определение содержания антибиотиков в пищевых продуктах»</t>
  </si>
  <si>
    <t>Антибиотики в молоке:
тетрациклин
хлорамфеникол
стрептомицин
аминогликозиды</t>
  </si>
  <si>
    <t>Образец с приписанным значением</t>
  </si>
  <si>
    <t>BelGIM-PT-T-61-13-2023/2022 «Определение показателей качества и безопасности пищевой и сельскохозяйственной продукции»</t>
  </si>
  <si>
    <t>ВеlGIМ-РТ-Т-9-2022 Определение показателей лекарственных средств</t>
  </si>
  <si>
    <t>Меламин в молоке</t>
  </si>
  <si>
    <t>BelGIM-PT-T-45-25-2023/2019 «Определение физико-химических показателей молока и молочных продуктов</t>
  </si>
  <si>
    <t>Сыр - жир;
- сухое вещество (влага).
- белок;
- фосфор;
- зола;
-pH;
- хлориды</t>
  </si>
  <si>
    <t>23 000 RUB (за 1 показатель)</t>
  </si>
  <si>
    <t xml:space="preserve">Реальный образец </t>
  </si>
  <si>
    <t>BeIGIM-PT-T-31-6-2021/2021 «Определение качественных показателей зерна и продуктов его переработки»</t>
  </si>
  <si>
    <t>Маслосемена рапса
- сорная и масличная примесь;
- влажность
- масличность;
- кислотное число</t>
  </si>
  <si>
    <t>а) подготовленный контрольный образец с приписанным значением
б) реальный образец</t>
  </si>
  <si>
    <t>ВеЮ1М-РТ-Т-21- Измерение толщины ультразвуковым методом</t>
  </si>
  <si>
    <t>Ультразвуковая толщина</t>
  </si>
  <si>
    <t xml:space="preserve">23 000 RUB </t>
  </si>
  <si>
    <t>аттестованные образцы для контроля качества</t>
  </si>
  <si>
    <t>BelGIM-PT-T-37- Контроль механических свойств и дефектов металлов, сплавов и сварных соединений</t>
  </si>
  <si>
    <t>вихретоковый метод контроля</t>
  </si>
  <si>
    <t>аттестованные образцы основного металла</t>
  </si>
  <si>
    <t>пузырьковый метод</t>
  </si>
  <si>
    <t>течеискание аттестованные образцы</t>
  </si>
  <si>
    <t>BelGlM-PT-T-37- Контроль механических свойств и дефектов металлов, сплавов и сварных соединений</t>
  </si>
  <si>
    <t>твердость по Бринеллю, по Роквеллу, по Виккерсу</t>
  </si>
  <si>
    <t>измерение твердости (по Бринеллю, по Роквеллу, по Викерсу) аттестованные образцы</t>
  </si>
  <si>
    <t>ВИК, УЗК, КД, МПД, РГ</t>
  </si>
  <si>
    <t>23 000 RUB</t>
  </si>
  <si>
    <t>аттестованные образцы</t>
  </si>
  <si>
    <t>4 квартал 2024
1 квартал 2024</t>
  </si>
  <si>
    <t>ВИК основного металла</t>
  </si>
  <si>
    <t>1-2 квартал 2024</t>
  </si>
  <si>
    <t>1 квартал 2024</t>
  </si>
  <si>
    <t>3 квартал 2024</t>
  </si>
  <si>
    <t>1-4 квартал 2024</t>
  </si>
  <si>
    <t>2-3 квартал 2024</t>
  </si>
  <si>
    <t>3-4 квартал 2024</t>
  </si>
  <si>
    <t>метрологические характеристики (абсолютная погрешность, приведенная погрешность, относительная погрешность, действительное значение и др.)</t>
  </si>
  <si>
    <t>Теодолит</t>
  </si>
  <si>
    <t>3 квартал 2024 ;</t>
  </si>
  <si>
    <t>BelGIM-IC-2-2021 «Измерения механических величин»</t>
  </si>
  <si>
    <t>BelGIM-IC-3-2022 «Измерения давления и вакуума»</t>
  </si>
  <si>
    <t>BelGIM-IC-5-2022 «Измерения расхода (массы, объема), уровня и параметров потока жидкостей и газов»</t>
  </si>
  <si>
    <t>Г ири</t>
  </si>
  <si>
    <t>Манометр  аналоговый</t>
  </si>
  <si>
    <t>1-2  квартал</t>
  </si>
  <si>
    <t>Трубка  напорная  ПИТО</t>
  </si>
  <si>
    <t>Вискозиметр</t>
  </si>
  <si>
    <t>4 квартал 2024</t>
  </si>
  <si>
    <t>рН-метр</t>
  </si>
  <si>
    <t>1-2  квартал  2024</t>
  </si>
  <si>
    <t>BelGIM-IC-7-2022 «Измерения температуры и теплофизических величин»</t>
  </si>
  <si>
    <t>Измерители-  регуляторы  температуры</t>
  </si>
  <si>
    <t>Измерители-  регистраторы  температуры</t>
  </si>
  <si>
    <t>3-4  квартал</t>
  </si>
  <si>
    <t>Термометры  манометриче-  ские</t>
  </si>
  <si>
    <t>Термометры биметалл иче-ские</t>
  </si>
  <si>
    <t>1-3 квартал 2024</t>
  </si>
  <si>
    <t>Термометр  медицинский  электронный</t>
  </si>
  <si>
    <t>BelGIM-IC-8-l-2022 «Измерения оптических и оптико-физических величин»</t>
  </si>
  <si>
    <t>поляриметр</t>
  </si>
  <si>
    <t>BelGlM-IC-10-2022 «Измерения электрических величин»</t>
  </si>
  <si>
    <t xml:space="preserve">вольтампер-  фазометр  </t>
  </si>
  <si>
    <t>Счетчик электрической энергии</t>
  </si>
  <si>
    <t xml:space="preserve">2-3  квартал  2024 
</t>
  </si>
  <si>
    <t xml:space="preserve"> 3 квартал 2024</t>
  </si>
  <si>
    <t>Ваттметр</t>
  </si>
  <si>
    <t>Секундомер</t>
  </si>
  <si>
    <t>Монитор медицинский</t>
  </si>
  <si>
    <t>Прибор кабельный</t>
  </si>
  <si>
    <t>2 квартал 2024</t>
  </si>
  <si>
    <t>BelGIM-IC-V-14 "Измерения параметров при проведении контрольнодиагностических работ по проверке технического состоянии и конструкции транспортных средств при проведении государственного технического осмотра, диагностике технического состояния транспортных средств"</t>
  </si>
  <si>
    <t xml:space="preserve">Тормозной
стенд
</t>
  </si>
  <si>
    <t>BelGIM-IC-16-2022 Измерительные каналы информационно-измерительных систем</t>
  </si>
  <si>
    <t xml:space="preserve">Автоматизированная система учета электроэнергии АСКУ')
</t>
  </si>
  <si>
    <t xml:space="preserve">3-4  квартал 2024 </t>
  </si>
  <si>
    <t>1 квартал  2024</t>
  </si>
  <si>
    <t>BelGlM-IC-1 -2021 «Измерения геометрических величин»</t>
  </si>
  <si>
    <t xml:space="preserve">BelGIM-IC-6-1-2022/2022 «Измерения физико-химических величин»
</t>
  </si>
  <si>
    <t>BelGIM-IC-12-2022 «Измерения радиотехнических. величин»</t>
  </si>
  <si>
    <t>Провайдер проверки квалификации БелГИМ Старовиленский тракт, 93, г.Минск. 220053; телефон/факс:
+375 17 270-30-12, 
+375 17 270-30-13, 
+375 17 270-30-14 e-mail:
provider/belgim.by</t>
  </si>
  <si>
    <r>
      <t xml:space="preserve">ГП «Центральная лаборатория» при Министерстве природных ресурсов, экологии и технического надзора КР. Кыргызская Республика, г.Бишкек, пр. Эркиндик 2. тел. +996 700 165363, эл.адрес: </t>
    </r>
    <r>
      <rPr>
        <i/>
        <sz val="10"/>
        <color theme="1"/>
        <rFont val="Calibri"/>
        <family val="2"/>
        <charset val="204"/>
        <scheme val="minor"/>
      </rPr>
      <t>pt.central1940@gmail.com</t>
    </r>
    <r>
      <rPr>
        <sz val="10"/>
        <color theme="1"/>
        <rFont val="Calibri"/>
        <family val="2"/>
        <charset val="204"/>
        <scheme val="minor"/>
      </rPr>
      <t xml:space="preserve">, сайт: </t>
    </r>
    <r>
      <rPr>
        <i/>
        <sz val="10"/>
        <color theme="1"/>
        <rFont val="Calibri"/>
        <family val="2"/>
        <charset val="204"/>
        <scheme val="minor"/>
      </rPr>
      <t>centrallab.kg</t>
    </r>
  </si>
  <si>
    <t>Атмосферный воздух/промышленные выбросы в атмосферу/ воздух рабочей зоны. (имитатор лабораторной пробы)</t>
  </si>
  <si>
    <t>Содержание компонентов (железо)</t>
  </si>
  <si>
    <t>Уральский научно-исследовательский институт метрологии – филиал Федерального государственного унитарного предприятия «Всероссийский научно-исследовательский институт метрологии им. Д.И.Менделеева»
620075, Россия, Свердловская область, г. Екатеринбург, ул. Красноармейская 4, тел.: +7 (343) 271-271-3, (343) 350-26-18, 217-48-63, факс: (343) 350-20-39,
Аккредитован в национальной системе аккредитации: RA.RU.430158
Котов Михаил Владимирович
тел: (343) 228-000-6
e-mail: msi@uniim.ru</t>
  </si>
  <si>
    <t xml:space="preserve">20 400* </t>
  </si>
  <si>
    <t xml:space="preserve">Образец для МСИ 
является имитатором лабораторной пробы </t>
  </si>
  <si>
    <t>МСИ 222-Fe-10/2024  Май 2024-Июль 2024
* - Стоимость указана за оценку для одной методики измерений. Для каждой последующей методики измерений стоимость увеличивается на 50%. При подаче заявок обязательно указание шифра используемой методики измерений, если лаборатория использует методику предприятия - текста методики</t>
  </si>
  <si>
    <t>Содержание компонентов (марганец)</t>
  </si>
  <si>
    <t>МСИ 222-Mn-10/2024  Май 2024-Июль 2024
* - Стоимость указана за оценку для одной методики измерений. Для каждой последующей методики измерений стоимость увеличивается на 50%. При подаче заявок обязательно указание шифра используемой методики измерений, если лаборатория использует методику предприятия - текста методики</t>
  </si>
  <si>
    <t>Содержание компонентов (пыль)</t>
  </si>
  <si>
    <t xml:space="preserve">21 600* </t>
  </si>
  <si>
    <t>МСИ 222-Пыль-10/2024  Июль 2024-Сентябрь 2024
* - Стоимость указана за оценку для одной методики измерений. Для каждой последующей методики измерений стоимость увеличивается на 50%. При подаче заявок обязательно указание шифра используемой методики измерений, если лаборатория использует методику предприятия - текста методики</t>
  </si>
  <si>
    <t>Твердые отходы производства и потребления</t>
  </si>
  <si>
    <t>Морфологический состав твердых бытовых отходов</t>
  </si>
  <si>
    <t>Образец для МСИ 
представляет собой твердые отходы</t>
  </si>
  <si>
    <t>МСИ 222-ОПП.П-04/2024  Июль 2024-октябрь 2024
При подаче заявок обязательно указание шифра используемой методики измерений, если лаборатория использует методику предприятия - текста методики</t>
  </si>
  <si>
    <t>Черные металлы</t>
  </si>
  <si>
    <t>Величина зерна</t>
  </si>
  <si>
    <t>Каждому участнику раунда предоставляется 3 экземпляра образца микроструктуры металла  с инструкцией по применению.</t>
  </si>
  <si>
    <t>МСИ 265-ВЗСт-07/2024  Январь 2024-Март 2024 Метод измерений по ГОСТ 5639-82</t>
  </si>
  <si>
    <t>Твердость (методы измерений по Бринеллю, по Роквеллу)</t>
  </si>
  <si>
    <t>Каждому участнику раунда предоставляется 1 экземпляр образца для МСИ из одной и той же партии с инструкцией по применению. Образцом для проведения МСИ является стальной брусок.</t>
  </si>
  <si>
    <t>МСИ 265-ТвСт-11/2024  Сентябрь 2024-Ноябрь 2024</t>
  </si>
  <si>
    <t>Сталь</t>
  </si>
  <si>
    <t>Прочность при растяжении: Временное сопротивление, предел текучести, модуль упругости,</t>
  </si>
  <si>
    <t>Каждому участнику раунда предоставляется 3 экземпляра образца для МСИ из одной и той же партии с инструкцией по применению. Образцом для проведения МСИ является заготовка стальная предназначенная для изготовления образцов по ГОСТ 1497.</t>
  </si>
  <si>
    <t>МСИ-265-ПрСт-16/2024  Июнь 2024-Август 2024 Метод измерений по ГОСТ 1497-84</t>
  </si>
  <si>
    <t>относительное удлинение, относительное сужение</t>
  </si>
  <si>
    <t>Каждому участнику раунда предоставляется экземпляры образцов  для МСИ из одной и той же партии с инструкцией по применению.</t>
  </si>
  <si>
    <t>МСИ 265-УВСт-08/2024  Август 2024-Октябрь 2024 Метод измерений по ГОСТ 9454-78</t>
  </si>
  <si>
    <t>Несплошность металла (ультразвуковым методом)</t>
  </si>
  <si>
    <t xml:space="preserve">Образцом для проведения МСИ является специально изготовленный образец </t>
  </si>
  <si>
    <t>МСИ 265-УЗК-07/2024  Июнь 2024-Январь 2025 Метод измерений ГОСТ Р 55724-2013, ГОСТ Р 50.05.02-2018</t>
  </si>
  <si>
    <t>Несплошность металла (капиллярным методом)</t>
  </si>
  <si>
    <t>МСИ 265-НМК-05/2024  Сентябрь 2024-Февраль 2025</t>
  </si>
  <si>
    <t>Несплошность металла (радиографическим методом)</t>
  </si>
  <si>
    <t>МСИ 265-НМК-06/2024 Сентябрь 2024-Март 2025</t>
  </si>
  <si>
    <t>Бетон</t>
  </si>
  <si>
    <t>Прочность</t>
  </si>
  <si>
    <t>Каждому участнику раунда предоставляется 1 экземпляр образца для МСИ из одной строительной конструкции с инструкцией по применению. Образцом для проведения МСИ является бетон тяжелый.</t>
  </si>
  <si>
    <t>МСИ 265-Бетон-11/2024  Июнь 2024-Август 2024 Метод измерений ГОСТ 10180</t>
  </si>
  <si>
    <t>Грунты</t>
  </si>
  <si>
    <t xml:space="preserve">Плотность частиц 
Влажность (на границе текучести, на границе раскатывания, гигроскопическая)         
Гранулометрический состав         </t>
  </si>
  <si>
    <t>образец грунта с естественным уровнем значений контролируемых показателей по ГОСТ 5180-2015 и ГОСТ 12536-2014</t>
  </si>
  <si>
    <t>МСИ 265-ПлГ-09/2024  Май 2024-Сентябрь 2024</t>
  </si>
  <si>
    <t>Физические факторы производственной среды (шум, вибрация)</t>
  </si>
  <si>
    <t>Эквивалентное виброускорение 
Эквивалентный уровень звука</t>
  </si>
  <si>
    <t>Физические факторы производственной среды (Электромагнитные поля частотой 50Гц)</t>
  </si>
  <si>
    <t>Напряженность электрического поля
Напряженность магнитного поля</t>
  </si>
  <si>
    <t>Пластмассы</t>
  </si>
  <si>
    <t>Прочность (Прочность при разрыве,  Относительное удлинение при разрыве)</t>
  </si>
  <si>
    <t>Каждому участнику раунда предоставляется образец</t>
  </si>
  <si>
    <t>МСИ 265-ПрПЭ-07/2024  Март 2024-Июль 2024</t>
  </si>
  <si>
    <t>Ударная вязкость по Изоду Температура размягчения по Вика</t>
  </si>
  <si>
    <t>Каждому участнику раунда предоставляется 10 экземпляров образцов для МСИ из одной и той же партии с инструкцией по применению. Образцом для проведения МСИ является брусок пластика размером 80*10*4</t>
  </si>
  <si>
    <t>МСИ 265-Пласт.УВ-04/2024  Июнь 2024-Сентябрь 2024</t>
  </si>
  <si>
    <t>Сито лабораторное</t>
  </si>
  <si>
    <t>Средства измерения, упакованные в соответствующие футляры для транспортировки.</t>
  </si>
  <si>
    <t>Виброметр</t>
  </si>
  <si>
    <t>II-IV квартал</t>
  </si>
  <si>
    <t>Сигнализатор горючих газов</t>
  </si>
  <si>
    <t>Секундомер (механический)</t>
  </si>
  <si>
    <t>Водяной счетчик</t>
  </si>
  <si>
    <t>Термометр сопротивления</t>
  </si>
  <si>
    <t>Термометр инфракрасный (пирометр)</t>
  </si>
  <si>
    <t>Ключ динамометрический (моментный)</t>
  </si>
  <si>
    <t>Весы лабораторные технические</t>
  </si>
  <si>
    <t>Мультиметр цифровой</t>
  </si>
  <si>
    <t>Деформационный манометр</t>
  </si>
  <si>
    <t>Дозаторы для ввода жидкости (микрошприцы)</t>
  </si>
  <si>
    <t>Угломер с нониусом</t>
  </si>
  <si>
    <t>Рулетка металлическая измерительная</t>
  </si>
  <si>
    <t>Штангенциркуль</t>
  </si>
  <si>
    <t>Индикатор часового типа</t>
  </si>
  <si>
    <t>Магазин сопротивления</t>
  </si>
  <si>
    <t>Мост постоянного тока</t>
  </si>
  <si>
    <t>Динамометр общего назначения</t>
  </si>
  <si>
    <t>Счетчик электрической энергии индукционный однофазный</t>
  </si>
  <si>
    <t>Анализатор паров этанола в выдыхаемом воздухе</t>
  </si>
  <si>
    <t>Клещи токоизмерительные многофункциональные</t>
  </si>
  <si>
    <t>Пульсоксиметр медицинский</t>
  </si>
  <si>
    <t>Питьевые, природные поверхностные, грунтовые и очищенные сточные воды</t>
  </si>
  <si>
    <t>В течение года</t>
  </si>
  <si>
    <t>Стали углеродистые и легированные</t>
  </si>
  <si>
    <t>C, Mn, Si, P, Cr, Ni, Cu, V, W, Mo, Ti, Al, Nb, S, Sn, Pb, N</t>
  </si>
  <si>
    <t>Почва, грунты и донные отложения</t>
  </si>
  <si>
    <t>Нефтепродукты</t>
  </si>
  <si>
    <t>Материал СО представляет собой песчаную почву, содержащую нефтепродукты. Размер частиц материала СО не превышает 0,1 мм. Материал СО расфасован не менее чем по 20 г в полиэтиленовые пакеты. Каждый экземпляр СО имеет этикетку..</t>
  </si>
  <si>
    <t>Почва</t>
  </si>
  <si>
    <t>Массовые доли валовых форм металлов: Свинец, Кадмий, Цинк, Медь, Марганец, Никель, Кобальт</t>
  </si>
  <si>
    <t>Материал СО представляет собой песчаную почву Материал СО расфасован не менее чем по 15 г в полиэтиленовые пакеты. Каждый экземпляр СО имеет этикетку..</t>
  </si>
  <si>
    <t>Массовые доли кислоторастворимых форм металлов: Свинец, Кадмий, Цинк, Медь, Марганец, Никель, Кобальт</t>
  </si>
  <si>
    <t xml:space="preserve">Водно-спиртовая смесь, объемной долей этилового спирта 40% (ОКВ) </t>
  </si>
  <si>
    <t xml:space="preserve">Ионы аммония
Нитрат-ионы
Фторид-ионы
Хлорид-ионы
Фосфат-ионы
Сульфат-ионы
Железо общее
Химическое потребление кислорода
Марганец
Железо
Медь
Алюминий
Цинк
Свинец
Кадмий
Биохимическое потребление кислорода (БПК 5)
Калий
Натрий
Общая жесткость
АПАВ
</t>
  </si>
  <si>
    <t>Образец в виде порошка, хорошо растворимый в дистиллированной воде. Масса сухого материала в одном экземпляре составляет (250±3)мг. Каждый экземпляр  имеет этикетку.</t>
  </si>
  <si>
    <t xml:space="preserve">Материал СО представлен в виде:
1) Материал стандартного образца приготовлен из стали углеродистой в виде неокисленной стружки скалывания толщиной не более 0.4 мм. СО упакован и снабжен этикеткой.
2) Материал СО приготовлен из сталей углеродистых и легированных в виде монолитных экземпляров цилиндрической формы диаметром 40-50 мм и высотой 28-32 мм.
СО упакован в коробки и снабжен этикеткой.
</t>
  </si>
  <si>
    <t>Преобразователь давления (датчик давления)</t>
  </si>
  <si>
    <t>Зерно (семена) злаковых, зернобобовых и масличных культур для продовольственных целей: зерно пшеницы</t>
  </si>
  <si>
    <t>массовая доля сырой клейковины</t>
  </si>
  <si>
    <t xml:space="preserve">Провайдер межлабораторных сличительных испытаний
Филиал ФГБУ «Центр оценки качества зерна» по г. Москве и Московской области;
Аттестат аккредитации № RA.RU.430188;
140104, г. Раменское, Московской обл., ул. Нефтегазосъемки, 11/41;
тел./факс +7 496 463 09 52,
e-mail: msi.fczerna@mail.ru
web: www.fczerna
</t>
  </si>
  <si>
    <t>По запросу</t>
  </si>
  <si>
    <t>Экземпляр ОК представляет собой цельное зерно пшеницы мягкой массой не менее 0,350 кг в герметично закрытом полиэтиленовом пакете</t>
  </si>
  <si>
    <t>1-2 кв. 2024
3-4 кв.2024</t>
  </si>
  <si>
    <t>качество сырой клейковины</t>
  </si>
  <si>
    <t>число падения</t>
  </si>
  <si>
    <t>стекловидность</t>
  </si>
  <si>
    <t>влажность (массовая доля влаги)</t>
  </si>
  <si>
    <t>массовая доля белка</t>
  </si>
  <si>
    <t>Зерно (семена) злаковых, зернобобовых и масличных культур для продовольственных целей: семена подсолнечника/рапса</t>
  </si>
  <si>
    <t>Экземпляр ОК представляет собой семена подсолнечника/рапса массой не менее 0,09 кг в герметично закрытом полиэтиленовом пакете</t>
  </si>
  <si>
    <t xml:space="preserve">масличность </t>
  </si>
  <si>
    <t xml:space="preserve">Зерно (семена) злаковых, бобовых и масличных культур на кормовые цели: 
зерно овса/кукурузы
</t>
  </si>
  <si>
    <t>органолептические показатели: запах</t>
  </si>
  <si>
    <t>Экземпляр ОК представляет собой цельное зерно овса/кукурузы массой не менее 0,3 кг в герметично закрытом полиэтиленовом пакете</t>
  </si>
  <si>
    <t>массовая доля сухого вещества</t>
  </si>
  <si>
    <t xml:space="preserve">массовая доля сырого протеина </t>
  </si>
  <si>
    <t xml:space="preserve">массовая доля сырой золы </t>
  </si>
  <si>
    <t xml:space="preserve">массовая доля сырой клетчатки </t>
  </si>
  <si>
    <t xml:space="preserve">массовая доля сырого жира </t>
  </si>
  <si>
    <t>содержание обменной энергии для КРС</t>
  </si>
  <si>
    <t>содержание обменной энергии для овец</t>
  </si>
  <si>
    <t>содержание обменной энергии для свиней</t>
  </si>
  <si>
    <t>содержание обменной энергии для сельскохозяйственной птицы</t>
  </si>
  <si>
    <t xml:space="preserve">Корма, комбикорма: 
комбикорм на зерновой основе
</t>
  </si>
  <si>
    <t>запах</t>
  </si>
  <si>
    <t>Экземпляр ОК представляет собой комбикорм, произведённый в промышленных условиях, массой не менее 0,3 кг в герметично закрытом полиэтиленовом пакете</t>
  </si>
  <si>
    <t>массовая доля сырого протеина</t>
  </si>
  <si>
    <t>массовая доля сырого жира</t>
  </si>
  <si>
    <t>массовая доля сырой клетчатки</t>
  </si>
  <si>
    <t>массовая доля  кальция</t>
  </si>
  <si>
    <t>массовая доля фосфора</t>
  </si>
  <si>
    <t>массовая доля  золы, не растворимой в соляной кислоте</t>
  </si>
  <si>
    <t>массовая доля сырой золы</t>
  </si>
  <si>
    <t>массовая доля нитратов</t>
  </si>
  <si>
    <t>массовая доля нитритов</t>
  </si>
  <si>
    <t>массовая доля меди</t>
  </si>
  <si>
    <t>массовая доля цинка</t>
  </si>
  <si>
    <t>массовая доля магния</t>
  </si>
  <si>
    <t>массовая доля марганца</t>
  </si>
  <si>
    <t>массовая доля железа</t>
  </si>
  <si>
    <t xml:space="preserve">Мукомольно-крупяные, хлебобулочные и макаронные изделия: 
мука пшеничная 
</t>
  </si>
  <si>
    <t>цвет</t>
  </si>
  <si>
    <t>Экземпляр ОК представляет собой муку пшеничную высшего сорта, произведённую в промышленных условиях, массой не менее 1 кг в герметично закрытом полиэтиленовом пакете</t>
  </si>
  <si>
    <t>вкус</t>
  </si>
  <si>
    <t>белизна</t>
  </si>
  <si>
    <t>массовая доля золы (зольность)</t>
  </si>
  <si>
    <t>металломагнитная примесь (массовая доля)</t>
  </si>
  <si>
    <t>кислотность</t>
  </si>
  <si>
    <t>крупность</t>
  </si>
  <si>
    <t>зараженность и загрязненность вредителями хлебных запасов</t>
  </si>
  <si>
    <t>максимальное избыточное давление P</t>
  </si>
  <si>
    <t>среднее значение абсциссы при разрыве L</t>
  </si>
  <si>
    <t>индекс раздувания G</t>
  </si>
  <si>
    <t>энергия деформации W</t>
  </si>
  <si>
    <t xml:space="preserve">Зерно (семена) злаковых, зернобобовых и масличных культур для продовольственных целей: 
зерно пшеницы – токсичные элементы
</t>
  </si>
  <si>
    <t>массовая концентрация кадмия</t>
  </si>
  <si>
    <t>Экземпляр ОК представляет размолотое зерно пшеницы массой не менее 50 г в герметично закрытом полиэтиленовом пакете</t>
  </si>
  <si>
    <t>массовая концентрация свинца</t>
  </si>
  <si>
    <t>массовая концентрация мышьяка</t>
  </si>
  <si>
    <t>массовая концентрация ртути</t>
  </si>
  <si>
    <t xml:space="preserve">Зерно (семена) злаковых, зернобобовых и масличных культур для продовольственных целей: 
зерно пшеницы – хлорорганические пестициды
</t>
  </si>
  <si>
    <t>массовая концентрация ГХЦГ (альфа-, бета-, либо гамма-изомер, один из трех)</t>
  </si>
  <si>
    <t>массовая концентрация ДДТ и его метаболитов (ДДТ, ДДЕ, либо ДДД, один из трех)</t>
  </si>
  <si>
    <t>массовая концентрация ГХБ</t>
  </si>
  <si>
    <t xml:space="preserve">Зерно (семена) злаковых, зернобобовых и масличных культур для продовольственных целей: 
зерно пшеницы –  2.4-Д кислота
</t>
  </si>
  <si>
    <t>массовая концентрация 2,4-Д-кислоты</t>
  </si>
  <si>
    <t xml:space="preserve">Зерно (семена) злаковых, зернобобовых и масличных культур для продовольственных целей: 
зерно пшеницы – микотоксины афлатоксин В1 и охратоксин А
</t>
  </si>
  <si>
    <t>массовая концентрация афлатоксина В1</t>
  </si>
  <si>
    <t>массовая концентрация охратоксина А</t>
  </si>
  <si>
    <t xml:space="preserve">Зерно (семена) злаковых, зернобобовых и масличных культур для продовольственных целей: 
зерно пшеницы – микотоксины дезоксиниваленол (ДОН), Т-2 токсин, зеараленол
</t>
  </si>
  <si>
    <t>массовая концентрация дезоксиниваленола (ДОН)</t>
  </si>
  <si>
    <t>массовая концентрация Т-2 токсина</t>
  </si>
  <si>
    <t>массовая концентрация зеараленона</t>
  </si>
  <si>
    <t>подвижный фосфор (метод Кирсанова)</t>
  </si>
  <si>
    <t xml:space="preserve">Экземпляр ОК представляет собой отраслевой стандартный образец состава почвы массой не менее 100 г, расфасованный в герметичные пластиковые емкости </t>
  </si>
  <si>
    <t>подвижный калий (метод Кирсанова)</t>
  </si>
  <si>
    <t>рН солевой вытяжки</t>
  </si>
  <si>
    <t>массовая доля органического вещества</t>
  </si>
  <si>
    <t>подвижный фосфор (метод Мачигина)</t>
  </si>
  <si>
    <t>подвижный калий (метод Мачигина)</t>
  </si>
  <si>
    <t>подвижный фосфор (метод Чирикова)</t>
  </si>
  <si>
    <t>подвижный калий (метод Чирикова)</t>
  </si>
  <si>
    <t xml:space="preserve">Почва
массовая доля подвижных форм металлов (извлечение ацетатно-аммонийным буферным раствором с рН 4,8)
</t>
  </si>
  <si>
    <t xml:space="preserve">Экземпляр ОК представляет собой отраслевой стандартный образец состава почвы массой не менее 50 г, расфасованный в герметичные пластиковые емкости </t>
  </si>
  <si>
    <t>массовая доля никеля</t>
  </si>
  <si>
    <t>массовая доля свинца</t>
  </si>
  <si>
    <t>массовая доля кадмия</t>
  </si>
  <si>
    <t>массовая доля мышьяка</t>
  </si>
  <si>
    <t>массовая доля ртути</t>
  </si>
  <si>
    <t xml:space="preserve">Пищевая продукция, полученная из/или 
с использованием сырья растительного происхождения. Зерно. Корма для животных. Семена. 
Зерно/семена кукурузы – ГМО
</t>
  </si>
  <si>
    <t>Генно-инженерно-модифицированные организмы, источники (ГМО) качественное определение («есть»/«нет»)</t>
  </si>
  <si>
    <t>Экземпляр ОК представляет собой измельченную продукцию – зерно/семена кукурузы (измельченные), массой не менее 1 г в герметично закрытой пластиковой микропробирке «Эппендорф»</t>
  </si>
  <si>
    <t>идентификация линий ГМО</t>
  </si>
  <si>
    <t>Минеральные удобрения</t>
  </si>
  <si>
    <t>массовая доля общего азота (азота нитратного, азота аммонийного)</t>
  </si>
  <si>
    <t xml:space="preserve">Экземпляр ОК представляет собой комплексное минеральное удобрение, произведенное в промышленных условиях, массой не менее 30 г. в герметично закрытой пластиковой емкости </t>
  </si>
  <si>
    <t>Химические средства защиты растений (пестицидные препараты)</t>
  </si>
  <si>
    <t>массовая доля действующего вещества пестицидного препарата (наименование ДВ согласовывается с участниками МСИ дополнительно)</t>
  </si>
  <si>
    <t>Экземпляр ОК представляет собой пестицидный препарат, содержащий действующее вещество, , произведённое в промышленных условиях, массой не менее 5 г в герметично закрытой пластиковой емкости</t>
  </si>
  <si>
    <t>Семена овощных, бахчевых культур, кормовых корнеплодов, и кормовой капусты: семена свеклы столовой</t>
  </si>
  <si>
    <t>определение чистоты и отхода семян</t>
  </si>
  <si>
    <t>Экземпляр ОК представляет собой семена сельскохозяйственных растений (свекла столовая) массой не менее 20 г в герметично закрытом пластиковом ZIP-пакете</t>
  </si>
  <si>
    <t>всхожесть</t>
  </si>
  <si>
    <t>Экземпляр ОК представляет собой семена сельскохозяйственных растений (семена свеклы столовой) массой не менее 40 г в герметично закрытом пластиковом ZIP-пакете</t>
  </si>
  <si>
    <t>масса 1000 семян</t>
  </si>
  <si>
    <t xml:space="preserve">Зерно (семена) злаковых, зернобобовых и масличных культур для продовольственных целей: 
зерно пшеницы – 
бенз(а)пирен
</t>
  </si>
  <si>
    <t>массовая концентрация бенз(а)пирена</t>
  </si>
  <si>
    <t xml:space="preserve">Зерно (семена) злаковых, зернобобовых и масличных культур для продовольственных целей: 
Семена сои/пшеницы – глифосат
</t>
  </si>
  <si>
    <t>массовая концентрация глифосата</t>
  </si>
  <si>
    <t>Экземпляр ОК представляет собой размолотые семена сои/пшеницы массой не менее 50 г в герметично закрытой полиэтиленовой емкости или пакете</t>
  </si>
  <si>
    <t xml:space="preserve">Металлолом; (Лом и отходы черных и цветных металлов. Транспортная партия металлолома)   </t>
  </si>
  <si>
    <t>мощность амбиентного эквивалента дозы гамма-излучения</t>
  </si>
  <si>
    <t>от 20 000 руб. (Без НДС)</t>
  </si>
  <si>
    <t xml:space="preserve">Имитатор партии металлолома        </t>
  </si>
  <si>
    <t>МСИ проводятся на территории провайдера</t>
  </si>
  <si>
    <t xml:space="preserve">Здания и сооружения; (Помещения промышленного, жилого и социально-бытового назначения в зданиях и сооружениях) </t>
  </si>
  <si>
    <t xml:space="preserve">Помещение с созданной внутри него моделями радиационных аномалий </t>
  </si>
  <si>
    <t xml:space="preserve">Территории жилой зоны;(Территории производственной зоны, территории участков под застройку) </t>
  </si>
  <si>
    <t>Радиационная аномалия, размещенная на любом земельном участке</t>
  </si>
  <si>
    <t xml:space="preserve">Аппараты, основанные на использовании рентгеновского или альфа-, бета- или гамма-излучений, применяемые в медицинских целях; (Рентгеновские аппараты) </t>
  </si>
  <si>
    <t>Анодное напряжение     Слой половинного ослабления                 Время экспонирования      Воздушная керма</t>
  </si>
  <si>
    <t>Рентгеновский аппарат</t>
  </si>
  <si>
    <t xml:space="preserve">Рабочие места; (Рабочие места персонала в условиях воздействия ионизирующих излучений) </t>
  </si>
  <si>
    <t>мощность амбиентного эквивалента дозы гамма-излучения.</t>
  </si>
  <si>
    <t xml:space="preserve">Рабочее место сотрудника для работы с радионуклидными источниками </t>
  </si>
  <si>
    <t xml:space="preserve">Другие промышленные отходы, не определенные иначе; (Твердые промышленные, строительные и другие отходы) </t>
  </si>
  <si>
    <t xml:space="preserve">Имитатор партии строительных отходов </t>
  </si>
  <si>
    <t>Персонал (Персонал группы А и Б)</t>
  </si>
  <si>
    <t>индивидуальный эквивалент дозы</t>
  </si>
  <si>
    <t>от 20 000 руб. (Без НДС)  Доставка оплачивается отдельно за счет средств Заказчика.</t>
  </si>
  <si>
    <t xml:space="preserve">Тканеэквивалентный водный дозиметрический фантом </t>
  </si>
  <si>
    <t xml:space="preserve">Здания и сооружения; (Помещения промышленного, жилого и социально-бытового назначения в зданиях и сооружениях. Воздух помещений) </t>
  </si>
  <si>
    <t xml:space="preserve">Объемная активность радона          Эквивалентная равновесная объемная активность (ЭРОА) изотопов радона      </t>
  </si>
  <si>
    <t xml:space="preserve">Бокс </t>
  </si>
  <si>
    <t>Плотность потока радона (ППР) с поверхности</t>
  </si>
  <si>
    <t>Имитатор участка грунта</t>
  </si>
  <si>
    <t>Поверхности; ( Поверхности, контролируемые на наличие радиоактивного загрязнения)</t>
  </si>
  <si>
    <t>Плотность потока альфа- частиц                 Плотность потока  бета-частиц           Поверхностная активность</t>
  </si>
  <si>
    <t>Модель поверхности, имеющей поверхностное загрязнение</t>
  </si>
  <si>
    <t xml:space="preserve">Рабочие места; (Рабочее место оператора рентгеновского кабинета) </t>
  </si>
  <si>
    <t>мощность амбиентного эквивалента дозы фотонного излучения</t>
  </si>
  <si>
    <t>от 20 000 руб.(Без НДС)</t>
  </si>
  <si>
    <t xml:space="preserve">Модель рабочего места персонала в рентгеновском кабинете </t>
  </si>
  <si>
    <t xml:space="preserve">Почва; ( строительные материалы, пищевые продукты и другие объекты окружающей среды) </t>
  </si>
  <si>
    <t>Суммарная удельная активность альфа-излучающих радионуклидов          Суммарная удельная активность бета-излучающих радионуклидов    Суммарная удельная активность гамма-излучающих радионуклидов Удельная активность Cs-137 Удельная активность К-40 Удельная активность Ra-226 Удельная активность Th-232 Удельная активность Sr-90 удельная активность альфа-излучающих радионуклидов удельная активность бета-излучающих радионуклидов Удельная активность гамма-излучающих радионуклидов Эффективная удельная активность природных радионуклидов (Аэфф)</t>
  </si>
  <si>
    <t>от 30 000 руб. (Без НДС)  Доставка оплачивается отдельно за счет средств Заказчика.</t>
  </si>
  <si>
    <t>Образцовые меры активности (геометрия 1 л)</t>
  </si>
  <si>
    <t>Условия пересылки проб в соответствии с действующим законодательством</t>
  </si>
  <si>
    <t xml:space="preserve">Средства индивидуальной защиты; (Средства индивидуальной защиты от рентгеновского излучения) </t>
  </si>
  <si>
    <t>свинцовый эквивалент</t>
  </si>
  <si>
    <t>от 20 000 руб. (Без НДС) Доставка оплачивается отдельно за счет средств Заказчика.</t>
  </si>
  <si>
    <t>Образцовая свинцовая пластина 20х20 см</t>
  </si>
  <si>
    <t>Условия пересылки пластин в соответствии с действующим законодательством</t>
  </si>
  <si>
    <t xml:space="preserve">Рабочие места; ( Рабочее место оператора рентгеновского дефектоскопа) </t>
  </si>
  <si>
    <t xml:space="preserve">Рабочие места; ( Рабочее место оператора рентгеновских установок для досмотра багажа и товаров) </t>
  </si>
  <si>
    <t>Модель стационарной рентгенотелевизионной установки</t>
  </si>
  <si>
    <t>Производственная (рабочая) среда; ( рабочая зона, зоны жилых и общественных зданий, территорий жилой застройки)</t>
  </si>
  <si>
    <t>Максимальный уровень шума  Эквивалентный уровень шума   Постоянный шум</t>
  </si>
  <si>
    <t>от 17 000 руб. (Без НДС)    Доставка оплачивается отдельно за счет средств Заказчика.</t>
  </si>
  <si>
    <t>Запись образца шума  (непостоянный или постоянный шум) (11х15х7) см.</t>
  </si>
  <si>
    <t>Условия пересылки образцов шума  в соответствии с действующим законодательством</t>
  </si>
  <si>
    <t>Вентиляционные системы</t>
  </si>
  <si>
    <t>Скорость воздушного потока       Кратность воздухообмена</t>
  </si>
  <si>
    <t xml:space="preserve">Модель приточно-вытяжной системы вентиляции </t>
  </si>
  <si>
    <t>Рабочие места, жилые и общественные здания, территории жилой и промышленной застройки</t>
  </si>
  <si>
    <t>от 20 000 руб. (Без НДС)   Доставка оплачивается отдельно за счет средств Заказчика.</t>
  </si>
  <si>
    <t>Модель источника постоянных и переменных электрических и магнитных полей (20х20х20) см</t>
  </si>
  <si>
    <t>Условия пересылки образцов в соответствии с действующим законодательством</t>
  </si>
  <si>
    <t>Средняя освещенность              Коэффициент естественной освещенности                             Коэффициент пульсации</t>
  </si>
  <si>
    <t>от 15 000 руб. (Без НДС) Доставка оплачивается отдельно за счет средств Заказчика.</t>
  </si>
  <si>
    <t>Модель источника естественной и искусственной освещенности         (30х20х20) см</t>
  </si>
  <si>
    <t>Эквивалентное виброускорение</t>
  </si>
  <si>
    <t>от 20 000 руб.  (Без НДС)   Доставка оплачивается отдельно за счет средств Заказчика.</t>
  </si>
  <si>
    <t>Портативный источник вибрации (20х20х20) см</t>
  </si>
  <si>
    <t>ПРОВАЙДЕРЫ РЕСПУБЛИКИ БЕЛАРУСЬ</t>
  </si>
  <si>
    <r>
      <t xml:space="preserve">Стоимость участия в МППК, в том числе НДС </t>
    </r>
    <r>
      <rPr>
        <b/>
        <vertAlign val="superscript"/>
        <sz val="10"/>
        <color theme="1"/>
        <rFont val="Calibri"/>
        <family val="2"/>
        <charset val="204"/>
        <scheme val="minor"/>
      </rPr>
      <t>1)</t>
    </r>
  </si>
  <si>
    <r>
      <t xml:space="preserve">Характеристика образца для проверки квалификации </t>
    </r>
    <r>
      <rPr>
        <b/>
        <vertAlign val="superscript"/>
        <sz val="10"/>
        <color theme="1"/>
        <rFont val="Calibri"/>
        <family val="2"/>
        <charset val="204"/>
        <scheme val="minor"/>
      </rPr>
      <t>2)</t>
    </r>
  </si>
  <si>
    <t>ПРОВАЙДЖЕРЫ КЫРГЫЗСКОЙ РЕСПУБЛИКИ</t>
  </si>
  <si>
    <t>ПРОВАЙДЕРЫ РЕСПУБЛИКИ КАЗАХСТАН</t>
  </si>
  <si>
    <t>ПРОВАЙДЕРЫ РОССИЙСКОЙ ФЕДЕРАЦИИ</t>
  </si>
  <si>
    <t>Образец представляет собой стационарный стабильный источник физического фактора. Участники раунда проводят измерения своими средствами измерений в месте осуществления деятельности  провайдера</t>
  </si>
  <si>
    <t xml:space="preserve"> Март 2024-Июнь 2024 
Сентябрь 2024-Ноябрь 2024
Место проведения измерений г. Екатеринбург</t>
  </si>
  <si>
    <t xml:space="preserve">Образец представляет собой стационарный стабильный источник физического фактора. Участники раунда проводят измерения своими средствами измерений в месте осуществления деятельности  провайдера </t>
  </si>
  <si>
    <t>МСИ проводятся на территории провайдера.                              Условия пересылки дозиметров в соответствии с действующим законодательством</t>
  </si>
  <si>
    <t xml:space="preserve">Модель рабочего места оператора рентгеновского дефектоскопа </t>
  </si>
  <si>
    <t>Напряженность электростатического поля Напряженность (индукция) постоянного магнитного поля   Напряженность переменного электрического поля промышленной частоты.     Напряженность (индукция) переменного магнитного поля промышленной частоты</t>
  </si>
  <si>
    <t xml:space="preserve">Условная масса гири с расчетом 
неопределенности
</t>
  </si>
  <si>
    <t>344000, Россия, Ростовская область,   г. Ростов-на-Дону, пр-кт Соколова,     д. 58/173
Белов Антон Владимирович
тел. 8(863)218-43-97
E-mail: belov85@inbox.ru
Белова Ирина Юрьевна
Сытник Светлана Васильевна
Кисиленко Ольга Павловна
тел. (863)295-07-29
E-mail: bsb_rost@mail.ru</t>
  </si>
  <si>
    <t>Мазут</t>
  </si>
  <si>
    <t>Высшая энергия сгорания, массовая доля серы, плотность, зольность, температура застывания, кинематическая вязкость, температура вспышки</t>
  </si>
  <si>
    <t>Реальный объект с инструкцией по работе с образцом</t>
  </si>
  <si>
    <t>M-2414-03/19.24-ВНИИМ</t>
  </si>
  <si>
    <t>Уголь</t>
  </si>
  <si>
    <t>Высшая энергия сгорания, зольность, выход летучих веществ, массовая доля общей серы, массовая доля водорода, углерода, азота, хлор, фосфор, фтор, мышьяк, ртуть</t>
  </si>
  <si>
    <t>48 000</t>
  </si>
  <si>
    <t>Реальный объект с инструкцией по применению</t>
  </si>
  <si>
    <t>У-2414-01/24.24-ВНИИМ</t>
  </si>
  <si>
    <t>Чистые органические вещества</t>
  </si>
  <si>
    <t>Температура плавления</t>
  </si>
  <si>
    <t>ТП-2414-43/02.24-ВНИИМ</t>
  </si>
  <si>
    <t xml:space="preserve">Газ горючий природный
</t>
  </si>
  <si>
    <t>Высшая, низшая энергия сгорания, плотность относительная</t>
  </si>
  <si>
    <t>Специально подготовленная искусственная газовая смесь в баллоне с инструкцией по применению</t>
  </si>
  <si>
    <t>Г.ЭС-2414-40/02.24-ВНИИМ</t>
  </si>
  <si>
    <t>Компонентный состав, расчетная теплота сгорания, плотность относительная</t>
  </si>
  <si>
    <t>ГП.КС-209-07/14.24-ВНИИМ</t>
  </si>
  <si>
    <t xml:space="preserve">Газ углеводородный сжиженный
</t>
  </si>
  <si>
    <t>Метан, этан, этен, этин пропан, пропен, пропилен, н-бутан, изо-бутан, бутены, бутадиен-1,3, пентаны, пентены, пентадиены гексаны (С6 и выше)</t>
  </si>
  <si>
    <t>Лекарственные средства. Фармацевтические субстанции</t>
  </si>
  <si>
    <t>Общая реакция на подлинность, растворимость лекарственной субстанции, металлы, анионы, физическое состояние</t>
  </si>
  <si>
    <t>Специально подготовленная проба с инструкцией по применению</t>
  </si>
  <si>
    <t>Л.С-209-41/03.24-ВНИИМ</t>
  </si>
  <si>
    <t>Провайдер межлабораторных сличительных испытаний
Филиал ФГБУ «Центр оценки качества зерна» по г. Москве и Московской области;
Аттестат аккредитации № RA.RU.430188;
140104, г. Раменское, Московской обл., ул. Нефтегазосъемки, 11/41;
тел./факс +7 496 463 09 52,
e-mail: msi.fczerna@mail.ru
web: www.fczerna</t>
  </si>
  <si>
    <t>ОБЩЕСТВО С ОГРАНИЧЕННОЙ ОТВЕТСТВЕННОСТЬЮ "НАУЧНО-ТЕХНИЧЕСКИЙ ЦЕНТР "ЭКОЛОДЖИКСЛАБ"
198095, г. Санкт-Петербург, ул. Калинина, д.13, литер А, Помещение 26Н, офис 323
info@elabspb.ru
+7 800 600 1416, +7812 209 2838</t>
  </si>
  <si>
    <t>Массовые концентрации токсичных микропримесей: Уксусный альдегид, Метиловый эфир уксусной кислоты, Этиловый эфир уксусной кислоты, Метиловый спирт, Изопропиловый спирт, Пропиловый спирт, Изобутиловый спирт, Бутиловый спирт, Изоамиловый спирт.</t>
  </si>
  <si>
    <r>
      <t>Материал  представляет собой раствор, расфасованный в стеклянные пенициллиновые флаконы емкостью не менее 10 см</t>
    </r>
    <r>
      <rPr>
        <vertAlign val="superscript"/>
        <sz val="10"/>
        <color theme="1"/>
        <rFont val="Calibri"/>
        <family val="2"/>
        <charset val="204"/>
        <scheme val="minor"/>
      </rPr>
      <t xml:space="preserve">3 </t>
    </r>
  </si>
  <si>
    <r>
      <t>Почва
массовая доля кислоторастворимых форм металлов (кислотная экстракция - 5М HN0</t>
    </r>
    <r>
      <rPr>
        <vertAlign val="sub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>/1М HN0</t>
    </r>
    <r>
      <rPr>
        <vertAlign val="subscript"/>
        <sz val="10"/>
        <color theme="1"/>
        <rFont val="Calibri"/>
        <family val="2"/>
        <charset val="204"/>
        <scheme val="minor"/>
      </rPr>
      <t>3</t>
    </r>
    <r>
      <rPr>
        <sz val="10"/>
        <color theme="1"/>
        <rFont val="Calibri"/>
        <family val="2"/>
        <charset val="204"/>
        <scheme val="minor"/>
      </rPr>
      <t xml:space="preserve">)
</t>
    </r>
  </si>
  <si>
    <r>
      <t>массовая доля фосфатов общих (в пересчете на Р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>О</t>
    </r>
    <r>
      <rPr>
        <vertAlign val="subscript"/>
        <sz val="10"/>
        <color theme="1"/>
        <rFont val="Calibri"/>
        <family val="2"/>
        <charset val="204"/>
        <scheme val="minor"/>
      </rPr>
      <t>5</t>
    </r>
    <r>
      <rPr>
        <sz val="10"/>
        <color theme="1"/>
        <rFont val="Calibri"/>
        <family val="2"/>
        <charset val="204"/>
        <scheme val="minor"/>
      </rPr>
      <t>)</t>
    </r>
  </si>
  <si>
    <r>
      <t>массовая доля калия (в пересчете на К</t>
    </r>
    <r>
      <rPr>
        <vertAlign val="subscript"/>
        <sz val="10"/>
        <color theme="1"/>
        <rFont val="Calibri"/>
        <family val="2"/>
        <charset val="204"/>
        <scheme val="minor"/>
      </rPr>
      <t>2</t>
    </r>
    <r>
      <rPr>
        <sz val="10"/>
        <color theme="1"/>
        <rFont val="Calibri"/>
        <family val="2"/>
        <charset val="204"/>
        <scheme val="minor"/>
      </rPr>
      <t>О)</t>
    </r>
  </si>
  <si>
    <r>
      <t xml:space="preserve">ФГУП «Всероссийский научно-исследовательский институт метрологии им. Д.И. Менделеева»
190005, Россия, Санкт-Петербург
Московский пр., 19
Корчагина Елена Николаевна +7 (812) 323-96-39 E-mail: </t>
    </r>
    <r>
      <rPr>
        <u/>
        <sz val="10"/>
        <color rgb="FF4472C4"/>
        <rFont val="Calibri"/>
        <family val="2"/>
        <charset val="204"/>
        <scheme val="minor"/>
      </rPr>
      <t>E.N.Korchagina@vniim.ru</t>
    </r>
  </si>
  <si>
    <r>
      <rPr>
        <sz val="10"/>
        <rFont val="Calibri"/>
        <family val="2"/>
        <charset val="204"/>
        <scheme val="minor"/>
      </rPr>
      <t>ФГУП «Всероссийский научно-исследовательский институт метрологии им. Д.И. Менделеева»
190005, Россия, Санкт-Петербург
Московский пр., 19
Осипова Людмила Владимировна +7 (812) 323-96-53 E-mail:</t>
    </r>
    <r>
      <rPr>
        <u/>
        <sz val="10"/>
        <color theme="10"/>
        <rFont val="Calibri"/>
        <family val="2"/>
        <charset val="204"/>
        <scheme val="minor"/>
      </rPr>
      <t xml:space="preserve"> L.V.Osipova@vniim.ru</t>
    </r>
  </si>
  <si>
    <r>
      <t>Сероводород, меркаптановая сера, (меркаптаны С</t>
    </r>
    <r>
      <rPr>
        <vertAlign val="subscript"/>
        <sz val="10"/>
        <color theme="1"/>
        <rFont val="Calibri"/>
        <family val="2"/>
        <charset val="204"/>
        <scheme val="minor"/>
      </rPr>
      <t>1</t>
    </r>
    <r>
      <rPr>
        <sz val="10"/>
        <color theme="1"/>
        <rFont val="Calibri"/>
        <family val="2"/>
        <charset val="204"/>
        <scheme val="minor"/>
      </rPr>
      <t>-С</t>
    </r>
    <r>
      <rPr>
        <vertAlign val="subscript"/>
        <sz val="10"/>
        <color theme="1"/>
        <rFont val="Calibri"/>
        <family val="2"/>
        <charset val="204"/>
        <scheme val="minor"/>
      </rPr>
      <t>4</t>
    </r>
    <r>
      <rPr>
        <sz val="10"/>
        <color theme="1"/>
        <rFont val="Calibri"/>
        <family val="2"/>
        <charset val="204"/>
        <scheme val="minor"/>
      </rPr>
      <t>)</t>
    </r>
  </si>
  <si>
    <t>№ п/п</t>
  </si>
  <si>
    <t>Объект МППК</t>
  </si>
  <si>
    <t>1) Стоимость участия в МППК рассчитывают исходя из стоимости образцов для проверки квалификации, включая их разработку и установление приписанных значений, затрат на организацию проведения МППК и обработку результатов измерений (испытаний), стоимости материалов, почтовых, в том числе таможенных, и прочих расходов.</t>
  </si>
  <si>
    <t>2) Информация о материале образцов, объеме (массе) материала образцов, упаковке.</t>
  </si>
  <si>
    <t>Провайдеры Республики Узбекистан</t>
  </si>
  <si>
    <t xml:space="preserve">План межгосударственных программах проверки квалификации лабораторий на 2024 г. </t>
  </si>
  <si>
    <t xml:space="preserve"> Приложение №33 к протоколу МГС №64-2023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</si>
</sst>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сом&quot;;[Red]\-#,##0\ &quot;сом&quot;"/>
  </numFmts>
  <fonts count="16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charset val="204"/>
      <scheme val="minor"/>
    </font>
    <font>
      <b/>
      <vertAlign val="superscript"/>
      <sz val="10"/>
      <color theme="1"/>
      <name val="Calibri"/>
      <family val="2"/>
      <charset val="204"/>
      <scheme val="minor"/>
    </font>
    <font>
      <vertAlign val="superscript"/>
      <sz val="10"/>
      <color theme="1"/>
      <name val="Calibri"/>
      <family val="2"/>
      <charset val="204"/>
      <scheme val="minor"/>
    </font>
    <font>
      <vertAlign val="subscript"/>
      <sz val="10"/>
      <color theme="1"/>
      <name val="Calibri"/>
      <family val="2"/>
      <charset val="204"/>
      <scheme val="minor"/>
    </font>
    <font>
      <u/>
      <sz val="10"/>
      <color rgb="FF4472C4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3" fontId="3" fillId="0" borderId="1" xfId="0" applyNumberFormat="1" applyFont="1" applyBorder="1" applyAlignment="1">
      <alignment horizontal="center" vertical="top"/>
    </xf>
    <xf numFmtId="0" fontId="8" fillId="4" borderId="1" xfId="2" applyFont="1" applyFill="1" applyBorder="1" applyAlignment="1">
      <alignment horizontal="center" vertical="top" wrapText="1"/>
    </xf>
    <xf numFmtId="0" fontId="6" fillId="0" borderId="8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13" fillId="0" borderId="1" xfId="3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</cellXfs>
  <cellStyles count="4">
    <cellStyle name="Гиперссылка" xfId="3" builtinId="8"/>
    <cellStyle name="Нейтральный" xfId="2" builtinId="28"/>
    <cellStyle name="Обычный" xfId="0" builtinId="0"/>
    <cellStyle name="Плохой" xfId="1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.V.Osipova@vniim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2"/>
  <sheetViews>
    <sheetView tabSelected="1" view="pageBreakPreview" zoomScale="120" zoomScaleNormal="85" zoomScaleSheetLayoutView="120" workbookViewId="0">
      <selection activeCell="F1" sqref="F1:G1"/>
    </sheetView>
  </sheetViews>
  <sheetFormatPr defaultRowHeight="12.75" x14ac:dyDescent="0.25"/>
  <cols>
    <col min="1" max="1" width="5.5703125" style="17" customWidth="1"/>
    <col min="2" max="2" width="35.85546875" style="2" customWidth="1"/>
    <col min="3" max="3" width="39.140625" style="2" customWidth="1"/>
    <col min="4" max="4" width="42.7109375" style="2" customWidth="1"/>
    <col min="5" max="5" width="19.42578125" style="17" customWidth="1"/>
    <col min="6" max="6" width="17.7109375" style="2" customWidth="1"/>
    <col min="7" max="7" width="32" style="2" customWidth="1"/>
    <col min="8" max="16384" width="9.140625" style="2"/>
  </cols>
  <sheetData>
    <row r="1" spans="1:7" x14ac:dyDescent="0.25">
      <c r="C1" s="5" t="s">
        <v>481</v>
      </c>
      <c r="F1" s="22" t="s">
        <v>482</v>
      </c>
      <c r="G1" s="22"/>
    </row>
    <row r="2" spans="1:7" x14ac:dyDescent="0.25">
      <c r="G2" s="21"/>
    </row>
    <row r="3" spans="1:7" s="3" customFormat="1" ht="53.25" x14ac:dyDescent="0.25">
      <c r="A3" s="6" t="s">
        <v>476</v>
      </c>
      <c r="B3" s="6" t="s">
        <v>477</v>
      </c>
      <c r="C3" s="6" t="s">
        <v>0</v>
      </c>
      <c r="D3" s="6" t="s">
        <v>1</v>
      </c>
      <c r="E3" s="6" t="s">
        <v>429</v>
      </c>
      <c r="F3" s="6" t="s">
        <v>430</v>
      </c>
      <c r="G3" s="6" t="s">
        <v>2</v>
      </c>
    </row>
    <row r="4" spans="1:7" s="3" customFormat="1" ht="15" customHeight="1" x14ac:dyDescent="0.25">
      <c r="A4" s="26" t="s">
        <v>428</v>
      </c>
      <c r="B4" s="26"/>
      <c r="C4" s="26"/>
      <c r="D4" s="26"/>
      <c r="E4" s="26"/>
      <c r="F4" s="26"/>
      <c r="G4" s="26"/>
    </row>
    <row r="5" spans="1:7" s="3" customFormat="1" ht="43.5" customHeight="1" x14ac:dyDescent="0.25">
      <c r="A5" s="16">
        <v>1</v>
      </c>
      <c r="B5" s="1" t="s">
        <v>78</v>
      </c>
      <c r="C5" s="1" t="s">
        <v>70</v>
      </c>
      <c r="D5" s="27" t="s">
        <v>153</v>
      </c>
      <c r="E5" s="16" t="s">
        <v>71</v>
      </c>
      <c r="F5" s="1" t="s">
        <v>72</v>
      </c>
      <c r="G5" s="1" t="s">
        <v>104</v>
      </c>
    </row>
    <row r="6" spans="1:7" s="3" customFormat="1" ht="38.25" x14ac:dyDescent="0.25">
      <c r="A6" s="16">
        <f>MAX(A$5:A5)+1</f>
        <v>2</v>
      </c>
      <c r="B6" s="1" t="s">
        <v>73</v>
      </c>
      <c r="C6" s="1" t="s">
        <v>70</v>
      </c>
      <c r="D6" s="27"/>
      <c r="E6" s="16" t="s">
        <v>71</v>
      </c>
      <c r="F6" s="1" t="s">
        <v>72</v>
      </c>
      <c r="G6" s="1" t="s">
        <v>108</v>
      </c>
    </row>
    <row r="7" spans="1:7" s="3" customFormat="1" ht="38.25" x14ac:dyDescent="0.25">
      <c r="A7" s="16">
        <f>MAX(A$5:A6)+1</f>
        <v>3</v>
      </c>
      <c r="B7" s="1" t="s">
        <v>73</v>
      </c>
      <c r="C7" s="1" t="s">
        <v>70</v>
      </c>
      <c r="D7" s="27"/>
      <c r="E7" s="16" t="s">
        <v>71</v>
      </c>
      <c r="F7" s="1" t="s">
        <v>72</v>
      </c>
      <c r="G7" s="1" t="s">
        <v>109</v>
      </c>
    </row>
    <row r="8" spans="1:7" s="3" customFormat="1" ht="63.75" x14ac:dyDescent="0.25">
      <c r="A8" s="16">
        <f>MAX(A$5:A7)+1</f>
        <v>4</v>
      </c>
      <c r="B8" s="1" t="s">
        <v>74</v>
      </c>
      <c r="C8" s="1" t="s">
        <v>75</v>
      </c>
      <c r="D8" s="27"/>
      <c r="E8" s="16" t="s">
        <v>71</v>
      </c>
      <c r="F8" s="1" t="s">
        <v>76</v>
      </c>
      <c r="G8" s="1" t="s">
        <v>108</v>
      </c>
    </row>
    <row r="9" spans="1:7" s="3" customFormat="1" ht="51" x14ac:dyDescent="0.25">
      <c r="A9" s="16">
        <f>MAX(A$5:A8)+1</f>
        <v>5</v>
      </c>
      <c r="B9" s="1" t="s">
        <v>77</v>
      </c>
      <c r="C9" s="1" t="s">
        <v>79</v>
      </c>
      <c r="D9" s="27"/>
      <c r="E9" s="16" t="s">
        <v>71</v>
      </c>
      <c r="F9" s="1" t="s">
        <v>76</v>
      </c>
      <c r="G9" s="1" t="s">
        <v>104</v>
      </c>
    </row>
    <row r="10" spans="1:7" s="3" customFormat="1" ht="89.25" x14ac:dyDescent="0.25">
      <c r="A10" s="16">
        <f>MAX(A$5:A9)+1</f>
        <v>6</v>
      </c>
      <c r="B10" s="1" t="s">
        <v>80</v>
      </c>
      <c r="C10" s="1" t="s">
        <v>81</v>
      </c>
      <c r="D10" s="27"/>
      <c r="E10" s="16" t="s">
        <v>82</v>
      </c>
      <c r="F10" s="1" t="s">
        <v>83</v>
      </c>
      <c r="G10" s="1" t="s">
        <v>104</v>
      </c>
    </row>
    <row r="11" spans="1:7" s="3" customFormat="1" ht="89.25" x14ac:dyDescent="0.25">
      <c r="A11" s="16">
        <f>MAX(A$5:A10)+1</f>
        <v>7</v>
      </c>
      <c r="B11" s="1" t="s">
        <v>84</v>
      </c>
      <c r="C11" s="1" t="s">
        <v>85</v>
      </c>
      <c r="D11" s="27"/>
      <c r="E11" s="16" t="s">
        <v>82</v>
      </c>
      <c r="F11" s="1" t="s">
        <v>86</v>
      </c>
      <c r="G11" s="1" t="s">
        <v>107</v>
      </c>
    </row>
    <row r="12" spans="1:7" s="3" customFormat="1" ht="38.25" x14ac:dyDescent="0.25">
      <c r="A12" s="16">
        <f>MAX(A$5:A11)+1</f>
        <v>8</v>
      </c>
      <c r="B12" s="1" t="s">
        <v>87</v>
      </c>
      <c r="C12" s="1" t="s">
        <v>88</v>
      </c>
      <c r="D12" s="27"/>
      <c r="E12" s="16" t="s">
        <v>89</v>
      </c>
      <c r="F12" s="1" t="s">
        <v>90</v>
      </c>
      <c r="G12" s="1" t="s">
        <v>107</v>
      </c>
    </row>
    <row r="13" spans="1:7" s="3" customFormat="1" ht="38.25" x14ac:dyDescent="0.25">
      <c r="A13" s="16">
        <f>MAX(A$5:A12)+1</f>
        <v>9</v>
      </c>
      <c r="B13" s="1" t="s">
        <v>91</v>
      </c>
      <c r="C13" s="1" t="s">
        <v>92</v>
      </c>
      <c r="D13" s="27"/>
      <c r="E13" s="16" t="s">
        <v>89</v>
      </c>
      <c r="F13" s="1" t="s">
        <v>93</v>
      </c>
      <c r="G13" s="1" t="s">
        <v>105</v>
      </c>
    </row>
    <row r="14" spans="1:7" s="3" customFormat="1" ht="38.25" x14ac:dyDescent="0.25">
      <c r="A14" s="16">
        <f>MAX(A$5:A13)+1</f>
        <v>10</v>
      </c>
      <c r="B14" s="1" t="s">
        <v>91</v>
      </c>
      <c r="C14" s="1" t="s">
        <v>94</v>
      </c>
      <c r="D14" s="27"/>
      <c r="E14" s="16" t="s">
        <v>89</v>
      </c>
      <c r="F14" s="1" t="s">
        <v>95</v>
      </c>
      <c r="G14" s="1" t="s">
        <v>106</v>
      </c>
    </row>
    <row r="15" spans="1:7" s="3" customFormat="1" ht="89.25" x14ac:dyDescent="0.25">
      <c r="A15" s="16">
        <f>MAX(A$5:A14)+1</f>
        <v>11</v>
      </c>
      <c r="B15" s="1" t="s">
        <v>96</v>
      </c>
      <c r="C15" s="1" t="s">
        <v>97</v>
      </c>
      <c r="D15" s="27" t="s">
        <v>153</v>
      </c>
      <c r="E15" s="16" t="s">
        <v>89</v>
      </c>
      <c r="F15" s="1" t="s">
        <v>98</v>
      </c>
      <c r="G15" s="1" t="s">
        <v>105</v>
      </c>
    </row>
    <row r="16" spans="1:7" s="3" customFormat="1" ht="38.25" x14ac:dyDescent="0.25">
      <c r="A16" s="16">
        <f>MAX(A$5:A15)+1</f>
        <v>12</v>
      </c>
      <c r="B16" s="1" t="s">
        <v>91</v>
      </c>
      <c r="C16" s="1" t="s">
        <v>99</v>
      </c>
      <c r="D16" s="27"/>
      <c r="E16" s="16" t="s">
        <v>100</v>
      </c>
      <c r="F16" s="1" t="s">
        <v>101</v>
      </c>
      <c r="G16" s="1" t="s">
        <v>102</v>
      </c>
    </row>
    <row r="17" spans="1:7" s="3" customFormat="1" ht="38.25" x14ac:dyDescent="0.25">
      <c r="A17" s="16">
        <f>MAX(A$5:A16)+1</f>
        <v>13</v>
      </c>
      <c r="B17" s="1" t="s">
        <v>91</v>
      </c>
      <c r="C17" s="1" t="s">
        <v>103</v>
      </c>
      <c r="D17" s="27"/>
      <c r="E17" s="16" t="s">
        <v>100</v>
      </c>
      <c r="F17" s="1" t="s">
        <v>101</v>
      </c>
      <c r="G17" s="1" t="s">
        <v>104</v>
      </c>
    </row>
    <row r="18" spans="1:7" s="3" customFormat="1" ht="25.5" x14ac:dyDescent="0.25">
      <c r="A18" s="16">
        <f>MAX(A$5:A17)+1</f>
        <v>14</v>
      </c>
      <c r="B18" s="1" t="s">
        <v>150</v>
      </c>
      <c r="C18" s="27" t="s">
        <v>110</v>
      </c>
      <c r="D18" s="27"/>
      <c r="E18" s="27" t="s">
        <v>100</v>
      </c>
      <c r="F18" s="1" t="s">
        <v>111</v>
      </c>
      <c r="G18" s="1" t="s">
        <v>112</v>
      </c>
    </row>
    <row r="19" spans="1:7" s="3" customFormat="1" ht="25.5" x14ac:dyDescent="0.25">
      <c r="A19" s="16">
        <f>MAX(A$5:A18)+1</f>
        <v>15</v>
      </c>
      <c r="B19" s="1" t="s">
        <v>113</v>
      </c>
      <c r="C19" s="27"/>
      <c r="D19" s="27"/>
      <c r="E19" s="27"/>
      <c r="F19" s="1" t="s">
        <v>116</v>
      </c>
      <c r="G19" s="1" t="s">
        <v>106</v>
      </c>
    </row>
    <row r="20" spans="1:7" s="3" customFormat="1" ht="25.5" x14ac:dyDescent="0.25">
      <c r="A20" s="16">
        <f>MAX(A$5:A19)+1</f>
        <v>16</v>
      </c>
      <c r="B20" s="1" t="s">
        <v>114</v>
      </c>
      <c r="C20" s="27"/>
      <c r="D20" s="27"/>
      <c r="E20" s="27"/>
      <c r="F20" s="1" t="s">
        <v>117</v>
      </c>
      <c r="G20" s="1" t="s">
        <v>118</v>
      </c>
    </row>
    <row r="21" spans="1:7" s="3" customFormat="1" ht="38.25" x14ac:dyDescent="0.25">
      <c r="A21" s="16">
        <f>MAX(A$5:A20)+1</f>
        <v>17</v>
      </c>
      <c r="B21" s="1" t="s">
        <v>115</v>
      </c>
      <c r="C21" s="27"/>
      <c r="D21" s="27"/>
      <c r="E21" s="27"/>
      <c r="F21" s="1" t="s">
        <v>119</v>
      </c>
      <c r="G21" s="1" t="s">
        <v>105</v>
      </c>
    </row>
    <row r="22" spans="1:7" s="3" customFormat="1" x14ac:dyDescent="0.25">
      <c r="A22" s="16">
        <f>MAX(A$5:A21)+1</f>
        <v>18</v>
      </c>
      <c r="B22" s="31" t="s">
        <v>151</v>
      </c>
      <c r="C22" s="27"/>
      <c r="D22" s="27"/>
      <c r="E22" s="27"/>
      <c r="F22" s="1" t="s">
        <v>120</v>
      </c>
      <c r="G22" s="1" t="s">
        <v>121</v>
      </c>
    </row>
    <row r="23" spans="1:7" s="3" customFormat="1" x14ac:dyDescent="0.25">
      <c r="A23" s="16">
        <f>MAX(A$5:A22)+1</f>
        <v>19</v>
      </c>
      <c r="B23" s="31"/>
      <c r="C23" s="27"/>
      <c r="D23" s="27"/>
      <c r="E23" s="27"/>
      <c r="F23" s="1" t="s">
        <v>122</v>
      </c>
      <c r="G23" s="1" t="s">
        <v>123</v>
      </c>
    </row>
    <row r="24" spans="1:7" s="3" customFormat="1" ht="48.75" customHeight="1" x14ac:dyDescent="0.25">
      <c r="A24" s="16">
        <f>MAX(A$5:A23)+1</f>
        <v>20</v>
      </c>
      <c r="B24" s="31" t="s">
        <v>124</v>
      </c>
      <c r="C24" s="27"/>
      <c r="D24" s="27"/>
      <c r="E24" s="27"/>
      <c r="F24" s="1" t="s">
        <v>125</v>
      </c>
      <c r="G24" s="1" t="s">
        <v>123</v>
      </c>
    </row>
    <row r="25" spans="1:7" s="3" customFormat="1" ht="38.25" x14ac:dyDescent="0.25">
      <c r="A25" s="16">
        <f>MAX(A$5:A24)+1</f>
        <v>21</v>
      </c>
      <c r="B25" s="31"/>
      <c r="C25" s="27"/>
      <c r="D25" s="27"/>
      <c r="E25" s="27"/>
      <c r="F25" s="1" t="s">
        <v>126</v>
      </c>
      <c r="G25" s="1" t="s">
        <v>127</v>
      </c>
    </row>
    <row r="26" spans="1:7" s="3" customFormat="1" ht="25.5" x14ac:dyDescent="0.25">
      <c r="A26" s="16">
        <f>MAX(A$5:A25)+1</f>
        <v>22</v>
      </c>
      <c r="B26" s="31"/>
      <c r="C26" s="27"/>
      <c r="D26" s="27"/>
      <c r="E26" s="27"/>
      <c r="F26" s="1" t="s">
        <v>128</v>
      </c>
      <c r="G26" s="1" t="s">
        <v>118</v>
      </c>
    </row>
    <row r="27" spans="1:7" s="3" customFormat="1" ht="25.5" x14ac:dyDescent="0.25">
      <c r="A27" s="16">
        <f>MAX(A$5:A26)+1</f>
        <v>23</v>
      </c>
      <c r="B27" s="31"/>
      <c r="C27" s="27"/>
      <c r="D27" s="27"/>
      <c r="E27" s="27"/>
      <c r="F27" s="1" t="s">
        <v>129</v>
      </c>
      <c r="G27" s="1" t="s">
        <v>130</v>
      </c>
    </row>
    <row r="28" spans="1:7" s="3" customFormat="1" ht="38.25" x14ac:dyDescent="0.25">
      <c r="A28" s="16">
        <f>MAX(A$5:A27)+1</f>
        <v>24</v>
      </c>
      <c r="B28" s="31"/>
      <c r="C28" s="27"/>
      <c r="D28" s="27"/>
      <c r="E28" s="27"/>
      <c r="F28" s="1" t="s">
        <v>131</v>
      </c>
      <c r="G28" s="1" t="s">
        <v>123</v>
      </c>
    </row>
    <row r="29" spans="1:7" s="3" customFormat="1" ht="25.5" x14ac:dyDescent="0.25">
      <c r="A29" s="16">
        <f>MAX(A$5:A28)+1</f>
        <v>25</v>
      </c>
      <c r="B29" s="1" t="s">
        <v>132</v>
      </c>
      <c r="C29" s="27"/>
      <c r="D29" s="27"/>
      <c r="E29" s="27"/>
      <c r="F29" s="1" t="s">
        <v>133</v>
      </c>
      <c r="G29" s="1" t="s">
        <v>121</v>
      </c>
    </row>
    <row r="30" spans="1:7" s="3" customFormat="1" ht="25.5" x14ac:dyDescent="0.25">
      <c r="A30" s="16">
        <f>MAX(A$5:A29)+1</f>
        <v>26</v>
      </c>
      <c r="B30" s="31" t="s">
        <v>134</v>
      </c>
      <c r="C30" s="27"/>
      <c r="D30" s="27"/>
      <c r="E30" s="27"/>
      <c r="F30" s="1" t="s">
        <v>135</v>
      </c>
      <c r="G30" s="1" t="s">
        <v>137</v>
      </c>
    </row>
    <row r="31" spans="1:7" s="3" customFormat="1" ht="38.25" x14ac:dyDescent="0.25">
      <c r="A31" s="16">
        <f>MAX(A$5:A30)+1</f>
        <v>27</v>
      </c>
      <c r="B31" s="31"/>
      <c r="C31" s="27"/>
      <c r="D31" s="27"/>
      <c r="E31" s="27"/>
      <c r="F31" s="1" t="s">
        <v>136</v>
      </c>
      <c r="G31" s="1" t="s">
        <v>138</v>
      </c>
    </row>
    <row r="32" spans="1:7" s="3" customFormat="1" ht="22.5" customHeight="1" x14ac:dyDescent="0.25">
      <c r="A32" s="16">
        <f>MAX(A$5:A31)+1</f>
        <v>28</v>
      </c>
      <c r="B32" s="31" t="s">
        <v>152</v>
      </c>
      <c r="C32" s="27" t="s">
        <v>110</v>
      </c>
      <c r="D32" s="27" t="s">
        <v>153</v>
      </c>
      <c r="E32" s="27" t="s">
        <v>100</v>
      </c>
      <c r="F32" s="1" t="s">
        <v>139</v>
      </c>
      <c r="G32" s="1" t="s">
        <v>148</v>
      </c>
    </row>
    <row r="33" spans="1:7" s="3" customFormat="1" x14ac:dyDescent="0.25">
      <c r="A33" s="16">
        <f>MAX(A$5:A32)+1</f>
        <v>29</v>
      </c>
      <c r="B33" s="31"/>
      <c r="C33" s="27"/>
      <c r="D33" s="27"/>
      <c r="E33" s="27"/>
      <c r="F33" s="1" t="s">
        <v>140</v>
      </c>
      <c r="G33" s="1" t="s">
        <v>149</v>
      </c>
    </row>
    <row r="34" spans="1:7" s="3" customFormat="1" ht="25.5" x14ac:dyDescent="0.25">
      <c r="A34" s="16">
        <f>MAX(A$5:A33)+1</f>
        <v>30</v>
      </c>
      <c r="B34" s="31"/>
      <c r="C34" s="27"/>
      <c r="D34" s="27"/>
      <c r="E34" s="27"/>
      <c r="F34" s="1" t="s">
        <v>141</v>
      </c>
      <c r="G34" s="1" t="s">
        <v>121</v>
      </c>
    </row>
    <row r="35" spans="1:7" s="3" customFormat="1" x14ac:dyDescent="0.25">
      <c r="A35" s="16">
        <f>MAX(A$5:A34)+1</f>
        <v>31</v>
      </c>
      <c r="B35" s="31"/>
      <c r="C35" s="27"/>
      <c r="D35" s="27"/>
      <c r="E35" s="27"/>
      <c r="F35" s="1" t="s">
        <v>142</v>
      </c>
      <c r="G35" s="1" t="s">
        <v>143</v>
      </c>
    </row>
    <row r="36" spans="1:7" s="3" customFormat="1" ht="114.75" x14ac:dyDescent="0.25">
      <c r="A36" s="16">
        <f>MAX(A$5:A35)+1</f>
        <v>32</v>
      </c>
      <c r="B36" s="1" t="s">
        <v>144</v>
      </c>
      <c r="C36" s="1"/>
      <c r="D36" s="27"/>
      <c r="E36" s="27"/>
      <c r="F36" s="1" t="s">
        <v>145</v>
      </c>
      <c r="G36" s="1" t="s">
        <v>143</v>
      </c>
    </row>
    <row r="37" spans="1:7" s="3" customFormat="1" ht="49.5" customHeight="1" x14ac:dyDescent="0.25">
      <c r="A37" s="16">
        <f>MAX(A$5:A36)+1</f>
        <v>33</v>
      </c>
      <c r="B37" s="1" t="s">
        <v>146</v>
      </c>
      <c r="C37" s="1"/>
      <c r="D37" s="27"/>
      <c r="E37" s="27"/>
      <c r="F37" s="1" t="s">
        <v>147</v>
      </c>
      <c r="G37" s="1" t="s">
        <v>105</v>
      </c>
    </row>
    <row r="38" spans="1:7" s="3" customFormat="1" ht="12.75" customHeight="1" x14ac:dyDescent="0.25">
      <c r="A38" s="23" t="s">
        <v>431</v>
      </c>
      <c r="B38" s="24"/>
      <c r="C38" s="24"/>
      <c r="D38" s="24"/>
      <c r="E38" s="24"/>
      <c r="F38" s="24"/>
      <c r="G38" s="25"/>
    </row>
    <row r="39" spans="1:7" x14ac:dyDescent="0.25">
      <c r="A39" s="35">
        <f>MAX(A$5:A38)+1</f>
        <v>34</v>
      </c>
      <c r="B39" s="31" t="s">
        <v>3</v>
      </c>
      <c r="C39" s="1" t="s">
        <v>4</v>
      </c>
      <c r="D39" s="31" t="s">
        <v>154</v>
      </c>
      <c r="E39" s="27" t="s">
        <v>5</v>
      </c>
      <c r="F39" s="31" t="s">
        <v>6</v>
      </c>
      <c r="G39" s="27"/>
    </row>
    <row r="40" spans="1:7" x14ac:dyDescent="0.25">
      <c r="A40" s="36"/>
      <c r="B40" s="31"/>
      <c r="C40" s="1" t="s">
        <v>7</v>
      </c>
      <c r="D40" s="31"/>
      <c r="E40" s="27"/>
      <c r="F40" s="31"/>
      <c r="G40" s="27"/>
    </row>
    <row r="41" spans="1:7" x14ac:dyDescent="0.25">
      <c r="A41" s="36"/>
      <c r="B41" s="31"/>
      <c r="C41" s="1" t="s">
        <v>8</v>
      </c>
      <c r="D41" s="31"/>
      <c r="E41" s="27"/>
      <c r="F41" s="31"/>
      <c r="G41" s="27"/>
    </row>
    <row r="42" spans="1:7" x14ac:dyDescent="0.25">
      <c r="A42" s="36"/>
      <c r="B42" s="31"/>
      <c r="C42" s="1" t="s">
        <v>9</v>
      </c>
      <c r="D42" s="31"/>
      <c r="E42" s="27"/>
      <c r="F42" s="31"/>
      <c r="G42" s="27"/>
    </row>
    <row r="43" spans="1:7" x14ac:dyDescent="0.25">
      <c r="A43" s="36"/>
      <c r="B43" s="31"/>
      <c r="C43" s="1" t="s">
        <v>10</v>
      </c>
      <c r="D43" s="31"/>
      <c r="E43" s="27"/>
      <c r="F43" s="31"/>
      <c r="G43" s="27"/>
    </row>
    <row r="44" spans="1:7" x14ac:dyDescent="0.25">
      <c r="A44" s="36"/>
      <c r="B44" s="31"/>
      <c r="C44" s="1" t="s">
        <v>11</v>
      </c>
      <c r="D44" s="31"/>
      <c r="E44" s="27"/>
      <c r="F44" s="31"/>
      <c r="G44" s="27"/>
    </row>
    <row r="45" spans="1:7" x14ac:dyDescent="0.25">
      <c r="A45" s="37"/>
      <c r="B45" s="31"/>
      <c r="C45" s="1" t="s">
        <v>12</v>
      </c>
      <c r="D45" s="31"/>
      <c r="E45" s="27"/>
      <c r="F45" s="31"/>
      <c r="G45" s="27"/>
    </row>
    <row r="46" spans="1:7" x14ac:dyDescent="0.25">
      <c r="A46" s="35">
        <f>MAX(A$5:A45)+1</f>
        <v>35</v>
      </c>
      <c r="B46" s="31" t="s">
        <v>13</v>
      </c>
      <c r="C46" s="1" t="s">
        <v>14</v>
      </c>
      <c r="D46" s="31"/>
      <c r="E46" s="33">
        <v>10000</v>
      </c>
      <c r="F46" s="31" t="s">
        <v>15</v>
      </c>
      <c r="G46" s="27"/>
    </row>
    <row r="47" spans="1:7" x14ac:dyDescent="0.25">
      <c r="A47" s="36"/>
      <c r="B47" s="31"/>
      <c r="C47" s="1" t="s">
        <v>16</v>
      </c>
      <c r="D47" s="31"/>
      <c r="E47" s="27"/>
      <c r="F47" s="31"/>
      <c r="G47" s="27"/>
    </row>
    <row r="48" spans="1:7" x14ac:dyDescent="0.25">
      <c r="A48" s="37"/>
      <c r="B48" s="31"/>
      <c r="C48" s="1" t="s">
        <v>17</v>
      </c>
      <c r="D48" s="31"/>
      <c r="E48" s="27"/>
      <c r="F48" s="31"/>
      <c r="G48" s="27"/>
    </row>
    <row r="49" spans="1:7" x14ac:dyDescent="0.25">
      <c r="A49" s="35">
        <f>MAX(A$5:A48)+1</f>
        <v>36</v>
      </c>
      <c r="B49" s="31" t="s">
        <v>18</v>
      </c>
      <c r="C49" s="1" t="s">
        <v>19</v>
      </c>
      <c r="D49" s="31"/>
      <c r="E49" s="33">
        <v>20000</v>
      </c>
      <c r="F49" s="31" t="s">
        <v>20</v>
      </c>
      <c r="G49" s="27"/>
    </row>
    <row r="50" spans="1:7" x14ac:dyDescent="0.25">
      <c r="A50" s="37"/>
      <c r="B50" s="31"/>
      <c r="C50" s="1" t="s">
        <v>21</v>
      </c>
      <c r="D50" s="31"/>
      <c r="E50" s="27"/>
      <c r="F50" s="31"/>
      <c r="G50" s="27"/>
    </row>
    <row r="51" spans="1:7" x14ac:dyDescent="0.25">
      <c r="A51" s="35">
        <f>MAX(A$5:A50)+1</f>
        <v>37</v>
      </c>
      <c r="B51" s="31" t="s">
        <v>22</v>
      </c>
      <c r="C51" s="1" t="s">
        <v>19</v>
      </c>
      <c r="D51" s="31"/>
      <c r="E51" s="27"/>
      <c r="F51" s="31"/>
      <c r="G51" s="27"/>
    </row>
    <row r="52" spans="1:7" x14ac:dyDescent="0.25">
      <c r="A52" s="37"/>
      <c r="B52" s="31"/>
      <c r="C52" s="1" t="s">
        <v>23</v>
      </c>
      <c r="D52" s="31"/>
      <c r="E52" s="27"/>
      <c r="F52" s="31"/>
      <c r="G52" s="27"/>
    </row>
    <row r="53" spans="1:7" ht="15" customHeight="1" x14ac:dyDescent="0.25">
      <c r="A53" s="23" t="s">
        <v>432</v>
      </c>
      <c r="B53" s="24"/>
      <c r="C53" s="24"/>
      <c r="D53" s="24"/>
      <c r="E53" s="24"/>
      <c r="F53" s="24"/>
      <c r="G53" s="25"/>
    </row>
    <row r="54" spans="1:7" x14ac:dyDescent="0.25">
      <c r="A54" s="16">
        <f>MAX(A$5:A53)+1</f>
        <v>38</v>
      </c>
      <c r="B54" s="4" t="s">
        <v>24</v>
      </c>
      <c r="C54" s="31" t="s">
        <v>44</v>
      </c>
      <c r="D54" s="27" t="s">
        <v>45</v>
      </c>
      <c r="E54" s="27" t="s">
        <v>59</v>
      </c>
      <c r="F54" s="31" t="s">
        <v>46</v>
      </c>
      <c r="G54" s="31" t="s">
        <v>25</v>
      </c>
    </row>
    <row r="55" spans="1:7" x14ac:dyDescent="0.25">
      <c r="A55" s="16">
        <f>MAX(A$5:A54)+1</f>
        <v>39</v>
      </c>
      <c r="B55" s="4" t="s">
        <v>26</v>
      </c>
      <c r="C55" s="31"/>
      <c r="D55" s="27"/>
      <c r="E55" s="27"/>
      <c r="F55" s="31"/>
      <c r="G55" s="31"/>
    </row>
    <row r="56" spans="1:7" ht="25.5" x14ac:dyDescent="0.25">
      <c r="A56" s="16">
        <f>MAX(A$5:A55)+1</f>
        <v>40</v>
      </c>
      <c r="B56" s="1" t="s">
        <v>43</v>
      </c>
      <c r="C56" s="31"/>
      <c r="D56" s="27"/>
      <c r="E56" s="27"/>
      <c r="F56" s="31"/>
      <c r="G56" s="31"/>
    </row>
    <row r="57" spans="1:7" x14ac:dyDescent="0.25">
      <c r="A57" s="16">
        <f>MAX(A$5:A56)+1</f>
        <v>41</v>
      </c>
      <c r="B57" s="4" t="s">
        <v>27</v>
      </c>
      <c r="C57" s="31"/>
      <c r="D57" s="27"/>
      <c r="E57" s="27"/>
      <c r="F57" s="31"/>
      <c r="G57" s="31"/>
    </row>
    <row r="58" spans="1:7" x14ac:dyDescent="0.25">
      <c r="A58" s="16">
        <f>MAX(A$5:A57)+1</f>
        <v>42</v>
      </c>
      <c r="B58" s="4" t="s">
        <v>28</v>
      </c>
      <c r="C58" s="31"/>
      <c r="D58" s="27"/>
      <c r="E58" s="27"/>
      <c r="F58" s="31"/>
      <c r="G58" s="31"/>
    </row>
    <row r="59" spans="1:7" x14ac:dyDescent="0.25">
      <c r="A59" s="16">
        <f>MAX(A$5:A58)+1</f>
        <v>43</v>
      </c>
      <c r="B59" s="4" t="s">
        <v>29</v>
      </c>
      <c r="C59" s="31"/>
      <c r="D59" s="27"/>
      <c r="E59" s="27"/>
      <c r="F59" s="31"/>
      <c r="G59" s="31"/>
    </row>
    <row r="60" spans="1:7" x14ac:dyDescent="0.25">
      <c r="A60" s="16">
        <f>MAX(A$5:A59)+1</f>
        <v>44</v>
      </c>
      <c r="B60" s="4" t="s">
        <v>30</v>
      </c>
      <c r="C60" s="31"/>
      <c r="D60" s="27"/>
      <c r="E60" s="27"/>
      <c r="F60" s="31"/>
      <c r="G60" s="31"/>
    </row>
    <row r="61" spans="1:7" x14ac:dyDescent="0.25">
      <c r="A61" s="16">
        <f>MAX(A$5:A60)+1</f>
        <v>45</v>
      </c>
      <c r="B61" s="4" t="s">
        <v>31</v>
      </c>
      <c r="C61" s="31"/>
      <c r="D61" s="27"/>
      <c r="E61" s="27"/>
      <c r="F61" s="31"/>
      <c r="G61" s="31"/>
    </row>
    <row r="62" spans="1:7" x14ac:dyDescent="0.25">
      <c r="A62" s="16">
        <f>MAX(A$5:A61)+1</f>
        <v>46</v>
      </c>
      <c r="B62" s="4" t="s">
        <v>32</v>
      </c>
      <c r="C62" s="31"/>
      <c r="D62" s="27"/>
      <c r="E62" s="27"/>
      <c r="F62" s="31"/>
      <c r="G62" s="31"/>
    </row>
    <row r="63" spans="1:7" x14ac:dyDescent="0.25">
      <c r="A63" s="16">
        <f>MAX(A$5:A62)+1</f>
        <v>47</v>
      </c>
      <c r="B63" s="4" t="s">
        <v>33</v>
      </c>
      <c r="C63" s="31"/>
      <c r="D63" s="27"/>
      <c r="E63" s="27"/>
      <c r="F63" s="31"/>
      <c r="G63" s="31"/>
    </row>
    <row r="64" spans="1:7" x14ac:dyDescent="0.25">
      <c r="A64" s="16">
        <f>MAX(A$5:A63)+1</f>
        <v>48</v>
      </c>
      <c r="B64" s="4" t="s">
        <v>41</v>
      </c>
      <c r="C64" s="31"/>
      <c r="D64" s="27"/>
      <c r="E64" s="27"/>
      <c r="F64" s="31"/>
      <c r="G64" s="31"/>
    </row>
    <row r="65" spans="1:7" x14ac:dyDescent="0.25">
      <c r="A65" s="16">
        <f>MAX(A$5:A64)+1</f>
        <v>49</v>
      </c>
      <c r="B65" s="4" t="s">
        <v>42</v>
      </c>
      <c r="C65" s="31"/>
      <c r="D65" s="27"/>
      <c r="E65" s="27"/>
      <c r="F65" s="31"/>
      <c r="G65" s="31"/>
    </row>
    <row r="66" spans="1:7" x14ac:dyDescent="0.25">
      <c r="A66" s="16">
        <f>MAX(A$5:A65)+1</f>
        <v>50</v>
      </c>
      <c r="B66" s="4" t="s">
        <v>34</v>
      </c>
      <c r="C66" s="31"/>
      <c r="D66" s="27"/>
      <c r="E66" s="27"/>
      <c r="F66" s="31"/>
      <c r="G66" s="31"/>
    </row>
    <row r="67" spans="1:7" x14ac:dyDescent="0.25">
      <c r="A67" s="16">
        <f>MAX(A$5:A66)+1</f>
        <v>51</v>
      </c>
      <c r="B67" s="4" t="s">
        <v>35</v>
      </c>
      <c r="C67" s="31"/>
      <c r="D67" s="27"/>
      <c r="E67" s="27"/>
      <c r="F67" s="31"/>
      <c r="G67" s="31"/>
    </row>
    <row r="68" spans="1:7" x14ac:dyDescent="0.25">
      <c r="A68" s="16">
        <f>MAX(A$5:A67)+1</f>
        <v>52</v>
      </c>
      <c r="B68" s="4" t="s">
        <v>36</v>
      </c>
      <c r="C68" s="31"/>
      <c r="D68" s="27"/>
      <c r="E68" s="27"/>
      <c r="F68" s="31"/>
      <c r="G68" s="31"/>
    </row>
    <row r="69" spans="1:7" x14ac:dyDescent="0.25">
      <c r="A69" s="16">
        <f>MAX(A$5:A68)+1</f>
        <v>53</v>
      </c>
      <c r="B69" s="4" t="s">
        <v>37</v>
      </c>
      <c r="C69" s="31"/>
      <c r="D69" s="27"/>
      <c r="E69" s="27"/>
      <c r="F69" s="31"/>
      <c r="G69" s="31"/>
    </row>
    <row r="70" spans="1:7" ht="38.25" customHeight="1" x14ac:dyDescent="0.25">
      <c r="A70" s="16">
        <f>MAX(A$5:A69)+1</f>
        <v>54</v>
      </c>
      <c r="B70" s="4" t="s">
        <v>38</v>
      </c>
      <c r="C70" s="31"/>
      <c r="D70" s="27"/>
      <c r="E70" s="27"/>
      <c r="F70" s="31"/>
      <c r="G70" s="31"/>
    </row>
    <row r="71" spans="1:7" ht="15" customHeight="1" x14ac:dyDescent="0.25">
      <c r="A71" s="41" t="s">
        <v>39</v>
      </c>
      <c r="B71" s="42"/>
      <c r="C71" s="42"/>
      <c r="D71" s="42"/>
      <c r="E71" s="42"/>
      <c r="F71" s="42"/>
      <c r="G71" s="43"/>
    </row>
    <row r="72" spans="1:7" ht="89.25" customHeight="1" x14ac:dyDescent="0.25">
      <c r="A72" s="16">
        <f>MAX(A$5:A71)+1</f>
        <v>55</v>
      </c>
      <c r="B72" s="1" t="s">
        <v>40</v>
      </c>
      <c r="C72" s="1" t="s">
        <v>47</v>
      </c>
      <c r="D72" s="27" t="s">
        <v>45</v>
      </c>
      <c r="E72" s="16" t="s">
        <v>59</v>
      </c>
      <c r="F72" s="1"/>
      <c r="G72" s="1"/>
    </row>
    <row r="73" spans="1:7" ht="156" customHeight="1" x14ac:dyDescent="0.25">
      <c r="A73" s="16">
        <f>MAX(A$5:A72)+1</f>
        <v>56</v>
      </c>
      <c r="B73" s="1" t="s">
        <v>48</v>
      </c>
      <c r="C73" s="1" t="s">
        <v>49</v>
      </c>
      <c r="D73" s="27"/>
      <c r="E73" s="27" t="s">
        <v>59</v>
      </c>
      <c r="F73" s="31" t="s">
        <v>50</v>
      </c>
      <c r="G73" s="31" t="s">
        <v>51</v>
      </c>
    </row>
    <row r="74" spans="1:7" x14ac:dyDescent="0.25">
      <c r="A74" s="16">
        <f>MAX(A$5:A73)+1</f>
        <v>57</v>
      </c>
      <c r="B74" s="1" t="s">
        <v>52</v>
      </c>
      <c r="C74" s="1" t="s">
        <v>53</v>
      </c>
      <c r="D74" s="27"/>
      <c r="E74" s="27"/>
      <c r="F74" s="31"/>
      <c r="G74" s="31"/>
    </row>
    <row r="75" spans="1:7" ht="25.5" x14ac:dyDescent="0.25">
      <c r="A75" s="16">
        <f>MAX(A$5:A74)+1</f>
        <v>58</v>
      </c>
      <c r="B75" s="32" t="s">
        <v>54</v>
      </c>
      <c r="C75" s="1" t="s">
        <v>55</v>
      </c>
      <c r="D75" s="27"/>
      <c r="E75" s="27"/>
      <c r="F75" s="32" t="s">
        <v>58</v>
      </c>
      <c r="G75" s="31" t="s">
        <v>25</v>
      </c>
    </row>
    <row r="76" spans="1:7" ht="25.5" x14ac:dyDescent="0.25">
      <c r="A76" s="16">
        <f>MAX(A$5:A75)+1</f>
        <v>59</v>
      </c>
      <c r="B76" s="32"/>
      <c r="C76" s="1" t="s">
        <v>56</v>
      </c>
      <c r="D76" s="27"/>
      <c r="E76" s="27"/>
      <c r="F76" s="32"/>
      <c r="G76" s="31"/>
    </row>
    <row r="77" spans="1:7" ht="25.5" x14ac:dyDescent="0.25">
      <c r="A77" s="16">
        <f>MAX(A$5:A76)+1</f>
        <v>60</v>
      </c>
      <c r="B77" s="32"/>
      <c r="C77" s="1" t="s">
        <v>57</v>
      </c>
      <c r="D77" s="27"/>
      <c r="E77" s="27"/>
      <c r="F77" s="32"/>
      <c r="G77" s="31"/>
    </row>
    <row r="78" spans="1:7" ht="15" customHeight="1" x14ac:dyDescent="0.25">
      <c r="A78" s="38" t="s">
        <v>433</v>
      </c>
      <c r="B78" s="39"/>
      <c r="C78" s="39"/>
      <c r="D78" s="39"/>
      <c r="E78" s="39"/>
      <c r="F78" s="39"/>
      <c r="G78" s="40"/>
    </row>
    <row r="79" spans="1:7" ht="225" customHeight="1" x14ac:dyDescent="0.25">
      <c r="A79" s="16">
        <f>MAX(A$5:A78)+1</f>
        <v>61</v>
      </c>
      <c r="B79" s="1" t="s">
        <v>155</v>
      </c>
      <c r="C79" s="9" t="s">
        <v>156</v>
      </c>
      <c r="D79" s="27" t="s">
        <v>157</v>
      </c>
      <c r="E79" s="16" t="s">
        <v>158</v>
      </c>
      <c r="F79" s="9" t="s">
        <v>159</v>
      </c>
      <c r="G79" s="9" t="s">
        <v>160</v>
      </c>
    </row>
    <row r="80" spans="1:7" ht="153" x14ac:dyDescent="0.25">
      <c r="A80" s="16">
        <f>MAX(A$5:A79)+1</f>
        <v>62</v>
      </c>
      <c r="B80" s="1" t="s">
        <v>155</v>
      </c>
      <c r="C80" s="9" t="s">
        <v>161</v>
      </c>
      <c r="D80" s="27"/>
      <c r="E80" s="16" t="s">
        <v>158</v>
      </c>
      <c r="F80" s="9" t="s">
        <v>159</v>
      </c>
      <c r="G80" s="9" t="s">
        <v>162</v>
      </c>
    </row>
    <row r="81" spans="1:7" ht="153" x14ac:dyDescent="0.25">
      <c r="A81" s="16">
        <f>MAX(A$5:A80)+1</f>
        <v>63</v>
      </c>
      <c r="B81" s="1" t="s">
        <v>155</v>
      </c>
      <c r="C81" s="1" t="s">
        <v>163</v>
      </c>
      <c r="D81" s="27"/>
      <c r="E81" s="16" t="s">
        <v>164</v>
      </c>
      <c r="F81" s="1" t="s">
        <v>159</v>
      </c>
      <c r="G81" s="1" t="s">
        <v>165</v>
      </c>
    </row>
    <row r="82" spans="1:7" ht="225" customHeight="1" x14ac:dyDescent="0.25">
      <c r="A82" s="16">
        <f>MAX(A$5:A81)+1</f>
        <v>64</v>
      </c>
      <c r="B82" s="1" t="s">
        <v>166</v>
      </c>
      <c r="C82" s="1" t="s">
        <v>167</v>
      </c>
      <c r="D82" s="27" t="s">
        <v>157</v>
      </c>
      <c r="E82" s="18">
        <v>24000</v>
      </c>
      <c r="F82" s="1" t="s">
        <v>168</v>
      </c>
      <c r="G82" s="1" t="s">
        <v>169</v>
      </c>
    </row>
    <row r="83" spans="1:7" ht="114.75" x14ac:dyDescent="0.25">
      <c r="A83" s="16">
        <f>MAX(A$5:A82)+1</f>
        <v>65</v>
      </c>
      <c r="B83" s="1" t="s">
        <v>170</v>
      </c>
      <c r="C83" s="1" t="s">
        <v>171</v>
      </c>
      <c r="D83" s="27"/>
      <c r="E83" s="16">
        <v>48000</v>
      </c>
      <c r="F83" s="1" t="s">
        <v>172</v>
      </c>
      <c r="G83" s="1" t="s">
        <v>173</v>
      </c>
    </row>
    <row r="84" spans="1:7" ht="153" x14ac:dyDescent="0.25">
      <c r="A84" s="16">
        <f>MAX(A$5:A83)+1</f>
        <v>66</v>
      </c>
      <c r="B84" s="1" t="s">
        <v>170</v>
      </c>
      <c r="C84" s="1" t="s">
        <v>174</v>
      </c>
      <c r="D84" s="27"/>
      <c r="E84" s="18">
        <v>30000</v>
      </c>
      <c r="F84" s="1" t="s">
        <v>175</v>
      </c>
      <c r="G84" s="1" t="s">
        <v>176</v>
      </c>
    </row>
    <row r="85" spans="1:7" ht="216.75" x14ac:dyDescent="0.25">
      <c r="A85" s="16">
        <f>MAX(A$5:A84)+1</f>
        <v>67</v>
      </c>
      <c r="B85" s="1" t="s">
        <v>177</v>
      </c>
      <c r="C85" s="1" t="s">
        <v>178</v>
      </c>
      <c r="D85" s="27"/>
      <c r="E85" s="16">
        <v>48000</v>
      </c>
      <c r="F85" s="1" t="s">
        <v>179</v>
      </c>
      <c r="G85" s="1" t="s">
        <v>180</v>
      </c>
    </row>
    <row r="86" spans="1:7" ht="114.75" customHeight="1" x14ac:dyDescent="0.25">
      <c r="A86" s="16">
        <f>MAX(A$5:A85)+1</f>
        <v>68</v>
      </c>
      <c r="B86" s="1" t="s">
        <v>177</v>
      </c>
      <c r="C86" s="1" t="s">
        <v>181</v>
      </c>
      <c r="D86" s="35" t="s">
        <v>157</v>
      </c>
      <c r="E86" s="16">
        <v>48000</v>
      </c>
      <c r="F86" s="1" t="s">
        <v>182</v>
      </c>
      <c r="G86" s="1" t="s">
        <v>183</v>
      </c>
    </row>
    <row r="87" spans="1:7" ht="76.5" x14ac:dyDescent="0.25">
      <c r="A87" s="16">
        <f>MAX(A$5:A86)+1</f>
        <v>69</v>
      </c>
      <c r="B87" s="1" t="s">
        <v>177</v>
      </c>
      <c r="C87" s="1" t="s">
        <v>184</v>
      </c>
      <c r="D87" s="36"/>
      <c r="E87" s="16">
        <v>48000</v>
      </c>
      <c r="F87" s="1" t="s">
        <v>185</v>
      </c>
      <c r="G87" s="1" t="s">
        <v>186</v>
      </c>
    </row>
    <row r="88" spans="1:7" ht="76.5" x14ac:dyDescent="0.25">
      <c r="A88" s="16">
        <f>MAX(A$5:A87)+1</f>
        <v>70</v>
      </c>
      <c r="B88" s="1" t="s">
        <v>170</v>
      </c>
      <c r="C88" s="1" t="s">
        <v>187</v>
      </c>
      <c r="D88" s="36"/>
      <c r="E88" s="18">
        <v>48000</v>
      </c>
      <c r="F88" s="1" t="s">
        <v>185</v>
      </c>
      <c r="G88" s="1" t="s">
        <v>188</v>
      </c>
    </row>
    <row r="89" spans="1:7" ht="76.5" x14ac:dyDescent="0.25">
      <c r="A89" s="16">
        <f>MAX(A$5:A88)+1</f>
        <v>71</v>
      </c>
      <c r="B89" s="1" t="s">
        <v>170</v>
      </c>
      <c r="C89" s="1" t="s">
        <v>189</v>
      </c>
      <c r="D89" s="36"/>
      <c r="E89" s="18">
        <v>48000</v>
      </c>
      <c r="F89" s="1" t="s">
        <v>185</v>
      </c>
      <c r="G89" s="1" t="s">
        <v>190</v>
      </c>
    </row>
    <row r="90" spans="1:7" ht="178.5" customHeight="1" x14ac:dyDescent="0.25">
      <c r="A90" s="16">
        <f>MAX(A$5:A89)+1</f>
        <v>72</v>
      </c>
      <c r="B90" s="1" t="s">
        <v>191</v>
      </c>
      <c r="C90" s="1" t="s">
        <v>192</v>
      </c>
      <c r="D90" s="36"/>
      <c r="E90" s="18">
        <v>24000</v>
      </c>
      <c r="F90" s="1" t="s">
        <v>193</v>
      </c>
      <c r="G90" s="1" t="s">
        <v>194</v>
      </c>
    </row>
    <row r="91" spans="1:7" ht="89.25" x14ac:dyDescent="0.25">
      <c r="A91" s="16">
        <f>MAX(A$5:A90)+1</f>
        <v>73</v>
      </c>
      <c r="B91" s="1" t="s">
        <v>195</v>
      </c>
      <c r="C91" s="1" t="s">
        <v>196</v>
      </c>
      <c r="D91" s="37"/>
      <c r="E91" s="18">
        <v>36000</v>
      </c>
      <c r="F91" s="1" t="s">
        <v>197</v>
      </c>
      <c r="G91" s="1" t="s">
        <v>198</v>
      </c>
    </row>
    <row r="92" spans="1:7" ht="178.5" x14ac:dyDescent="0.25">
      <c r="A92" s="16">
        <f>MAX(A$5:A91)+1</f>
        <v>74</v>
      </c>
      <c r="B92" s="1" t="s">
        <v>199</v>
      </c>
      <c r="C92" s="1" t="s">
        <v>200</v>
      </c>
      <c r="D92" s="27" t="s">
        <v>157</v>
      </c>
      <c r="E92" s="16">
        <v>24000</v>
      </c>
      <c r="F92" s="1" t="s">
        <v>434</v>
      </c>
      <c r="G92" s="1" t="s">
        <v>435</v>
      </c>
    </row>
    <row r="93" spans="1:7" ht="178.5" x14ac:dyDescent="0.25">
      <c r="A93" s="16">
        <f>MAX(A$5:A92)+1</f>
        <v>75</v>
      </c>
      <c r="B93" s="1" t="s">
        <v>201</v>
      </c>
      <c r="C93" s="1" t="s">
        <v>202</v>
      </c>
      <c r="D93" s="30"/>
      <c r="E93" s="19">
        <v>24000</v>
      </c>
      <c r="F93" s="1" t="s">
        <v>436</v>
      </c>
      <c r="G93" s="1" t="s">
        <v>435</v>
      </c>
    </row>
    <row r="94" spans="1:7" ht="51" x14ac:dyDescent="0.25">
      <c r="A94" s="16">
        <f>MAX(A$5:A93)+1</f>
        <v>76</v>
      </c>
      <c r="B94" s="1" t="s">
        <v>203</v>
      </c>
      <c r="C94" s="1" t="s">
        <v>204</v>
      </c>
      <c r="D94" s="30"/>
      <c r="E94" s="19">
        <v>24000</v>
      </c>
      <c r="F94" s="1" t="s">
        <v>205</v>
      </c>
      <c r="G94" s="1" t="s">
        <v>206</v>
      </c>
    </row>
    <row r="95" spans="1:7" ht="178.5" x14ac:dyDescent="0.25">
      <c r="A95" s="16">
        <f>MAX(A$5:A94)+1</f>
        <v>77</v>
      </c>
      <c r="B95" s="1" t="s">
        <v>203</v>
      </c>
      <c r="C95" s="1" t="s">
        <v>207</v>
      </c>
      <c r="D95" s="30"/>
      <c r="E95" s="18">
        <v>30000</v>
      </c>
      <c r="F95" s="1" t="s">
        <v>208</v>
      </c>
      <c r="G95" s="1" t="s">
        <v>209</v>
      </c>
    </row>
    <row r="96" spans="1:7" ht="52.5" customHeight="1" x14ac:dyDescent="0.25">
      <c r="A96" s="16">
        <f>MAX(A$5:A95)+1</f>
        <v>78</v>
      </c>
      <c r="B96" s="15" t="s">
        <v>442</v>
      </c>
      <c r="C96" s="10" t="s">
        <v>443</v>
      </c>
      <c r="D96" s="27" t="s">
        <v>473</v>
      </c>
      <c r="E96" s="11">
        <v>62760</v>
      </c>
      <c r="F96" s="10" t="s">
        <v>444</v>
      </c>
      <c r="G96" s="12" t="s">
        <v>445</v>
      </c>
    </row>
    <row r="97" spans="1:7" ht="54.75" customHeight="1" x14ac:dyDescent="0.25">
      <c r="A97" s="16">
        <f>MAX(A$5:A96)+1</f>
        <v>79</v>
      </c>
      <c r="B97" s="15" t="s">
        <v>446</v>
      </c>
      <c r="C97" s="10" t="s">
        <v>447</v>
      </c>
      <c r="D97" s="27"/>
      <c r="E97" s="13" t="s">
        <v>448</v>
      </c>
      <c r="F97" s="10" t="s">
        <v>449</v>
      </c>
      <c r="G97" s="12" t="s">
        <v>450</v>
      </c>
    </row>
    <row r="98" spans="1:7" ht="38.25" x14ac:dyDescent="0.25">
      <c r="A98" s="16">
        <f>MAX(A$5:A97)+1</f>
        <v>80</v>
      </c>
      <c r="B98" s="15" t="s">
        <v>451</v>
      </c>
      <c r="C98" s="10" t="s">
        <v>452</v>
      </c>
      <c r="D98" s="27"/>
      <c r="E98" s="11">
        <v>34800</v>
      </c>
      <c r="F98" s="10" t="s">
        <v>444</v>
      </c>
      <c r="G98" s="12" t="s">
        <v>453</v>
      </c>
    </row>
    <row r="99" spans="1:7" ht="89.25" x14ac:dyDescent="0.25">
      <c r="A99" s="16">
        <f>MAX(A$5:A98)+1</f>
        <v>81</v>
      </c>
      <c r="B99" s="15" t="s">
        <v>454</v>
      </c>
      <c r="C99" s="10" t="s">
        <v>455</v>
      </c>
      <c r="D99" s="27"/>
      <c r="E99" s="14">
        <v>68280</v>
      </c>
      <c r="F99" s="10" t="s">
        <v>456</v>
      </c>
      <c r="G99" s="10" t="s">
        <v>457</v>
      </c>
    </row>
    <row r="100" spans="1:7" ht="89.25" x14ac:dyDescent="0.25">
      <c r="A100" s="16">
        <f>MAX(A$5:A99)+1</f>
        <v>82</v>
      </c>
      <c r="B100" s="15" t="s">
        <v>454</v>
      </c>
      <c r="C100" s="10" t="s">
        <v>458</v>
      </c>
      <c r="D100" s="29" t="s">
        <v>474</v>
      </c>
      <c r="E100" s="14">
        <v>105600</v>
      </c>
      <c r="F100" s="10" t="s">
        <v>456</v>
      </c>
      <c r="G100" s="10" t="s">
        <v>459</v>
      </c>
    </row>
    <row r="101" spans="1:7" ht="89.25" x14ac:dyDescent="0.25">
      <c r="A101" s="16">
        <f>MAX(A$5:A100)+1</f>
        <v>83</v>
      </c>
      <c r="B101" s="15" t="s">
        <v>454</v>
      </c>
      <c r="C101" s="10" t="s">
        <v>475</v>
      </c>
      <c r="D101" s="29"/>
      <c r="E101" s="14">
        <v>99000</v>
      </c>
      <c r="F101" s="10" t="s">
        <v>456</v>
      </c>
      <c r="G101" s="10" t="s">
        <v>459</v>
      </c>
    </row>
    <row r="102" spans="1:7" ht="89.25" x14ac:dyDescent="0.25">
      <c r="A102" s="16">
        <f>MAX(A$5:A101)+1</f>
        <v>84</v>
      </c>
      <c r="B102" s="15" t="s">
        <v>460</v>
      </c>
      <c r="C102" s="10" t="s">
        <v>461</v>
      </c>
      <c r="D102" s="29"/>
      <c r="E102" s="14">
        <v>125400</v>
      </c>
      <c r="F102" s="10" t="s">
        <v>456</v>
      </c>
      <c r="G102" s="10" t="s">
        <v>459</v>
      </c>
    </row>
    <row r="103" spans="1:7" ht="63.75" x14ac:dyDescent="0.25">
      <c r="A103" s="16">
        <f>MAX(A$5:A102)+1</f>
        <v>85</v>
      </c>
      <c r="B103" s="15" t="s">
        <v>462</v>
      </c>
      <c r="C103" s="10" t="s">
        <v>463</v>
      </c>
      <c r="D103" s="29"/>
      <c r="E103" s="14">
        <v>66000</v>
      </c>
      <c r="F103" s="10" t="s">
        <v>464</v>
      </c>
      <c r="G103" s="10" t="s">
        <v>465</v>
      </c>
    </row>
    <row r="104" spans="1:7" ht="25.5" x14ac:dyDescent="0.25">
      <c r="A104" s="16">
        <f>MAX(A$5:A103)+1</f>
        <v>86</v>
      </c>
      <c r="B104" s="1" t="s">
        <v>210</v>
      </c>
      <c r="C104" s="1" t="s">
        <v>44</v>
      </c>
      <c r="D104" s="27" t="s">
        <v>441</v>
      </c>
      <c r="E104" s="18">
        <v>24000</v>
      </c>
      <c r="F104" s="27" t="s">
        <v>211</v>
      </c>
      <c r="G104" s="1" t="s">
        <v>213</v>
      </c>
    </row>
    <row r="105" spans="1:7" ht="25.5" x14ac:dyDescent="0.25">
      <c r="A105" s="16">
        <f>MAX(A$5:A104)+1</f>
        <v>87</v>
      </c>
      <c r="B105" s="1" t="s">
        <v>212</v>
      </c>
      <c r="C105" s="1" t="s">
        <v>44</v>
      </c>
      <c r="D105" s="27"/>
      <c r="E105" s="18">
        <v>27600</v>
      </c>
      <c r="F105" s="27"/>
      <c r="G105" s="1" t="s">
        <v>213</v>
      </c>
    </row>
    <row r="106" spans="1:7" ht="25.5" x14ac:dyDescent="0.25">
      <c r="A106" s="16">
        <f>MAX(A$5:A105)+1</f>
        <v>88</v>
      </c>
      <c r="B106" s="1" t="s">
        <v>214</v>
      </c>
      <c r="C106" s="1" t="s">
        <v>44</v>
      </c>
      <c r="D106" s="27"/>
      <c r="E106" s="18">
        <v>27600</v>
      </c>
      <c r="F106" s="27"/>
      <c r="G106" s="1" t="s">
        <v>213</v>
      </c>
    </row>
    <row r="107" spans="1:7" ht="25.5" x14ac:dyDescent="0.25">
      <c r="A107" s="16">
        <f>MAX(A$5:A106)+1</f>
        <v>89</v>
      </c>
      <c r="B107" s="1" t="s">
        <v>215</v>
      </c>
      <c r="C107" s="1" t="s">
        <v>44</v>
      </c>
      <c r="D107" s="27"/>
      <c r="E107" s="18">
        <v>24000</v>
      </c>
      <c r="F107" s="27"/>
      <c r="G107" s="1" t="s">
        <v>213</v>
      </c>
    </row>
    <row r="108" spans="1:7" ht="25.5" x14ac:dyDescent="0.25">
      <c r="A108" s="16">
        <f>MAX(A$5:A107)+1</f>
        <v>90</v>
      </c>
      <c r="B108" s="1" t="s">
        <v>38</v>
      </c>
      <c r="C108" s="1" t="s">
        <v>44</v>
      </c>
      <c r="D108" s="27"/>
      <c r="E108" s="18">
        <v>24000</v>
      </c>
      <c r="F108" s="27"/>
      <c r="G108" s="1" t="s">
        <v>213</v>
      </c>
    </row>
    <row r="109" spans="1:7" ht="25.5" x14ac:dyDescent="0.25">
      <c r="A109" s="16">
        <f>MAX(A$5:A108)+1</f>
        <v>91</v>
      </c>
      <c r="B109" s="1" t="s">
        <v>216</v>
      </c>
      <c r="C109" s="1" t="s">
        <v>44</v>
      </c>
      <c r="D109" s="27"/>
      <c r="E109" s="18">
        <v>24000</v>
      </c>
      <c r="F109" s="27"/>
      <c r="G109" s="1" t="s">
        <v>213</v>
      </c>
    </row>
    <row r="110" spans="1:7" ht="25.5" x14ac:dyDescent="0.25">
      <c r="A110" s="16">
        <f>MAX(A$5:A109)+1</f>
        <v>92</v>
      </c>
      <c r="B110" s="1" t="s">
        <v>250</v>
      </c>
      <c r="C110" s="1" t="s">
        <v>44</v>
      </c>
      <c r="D110" s="27"/>
      <c r="E110" s="18">
        <v>26400</v>
      </c>
      <c r="F110" s="27"/>
      <c r="G110" s="1" t="s">
        <v>213</v>
      </c>
    </row>
    <row r="111" spans="1:7" ht="25.5" x14ac:dyDescent="0.25">
      <c r="A111" s="16">
        <f>MAX(A$5:A110)+1</f>
        <v>93</v>
      </c>
      <c r="B111" s="1" t="s">
        <v>217</v>
      </c>
      <c r="C111" s="1" t="s">
        <v>44</v>
      </c>
      <c r="D111" s="27"/>
      <c r="E111" s="18">
        <v>24000</v>
      </c>
      <c r="F111" s="27"/>
      <c r="G111" s="1" t="s">
        <v>213</v>
      </c>
    </row>
    <row r="112" spans="1:7" ht="25.5" x14ac:dyDescent="0.25">
      <c r="A112" s="16">
        <f>MAX(A$5:A111)+1</f>
        <v>94</v>
      </c>
      <c r="B112" s="1" t="s">
        <v>218</v>
      </c>
      <c r="C112" s="1" t="s">
        <v>44</v>
      </c>
      <c r="D112" s="27"/>
      <c r="E112" s="18">
        <v>24000</v>
      </c>
      <c r="F112" s="27"/>
      <c r="G112" s="1" t="s">
        <v>213</v>
      </c>
    </row>
    <row r="113" spans="1:7" ht="25.5" x14ac:dyDescent="0.25">
      <c r="A113" s="16">
        <f>MAX(A$5:A112)+1</f>
        <v>95</v>
      </c>
      <c r="B113" s="1" t="s">
        <v>219</v>
      </c>
      <c r="C113" s="1" t="s">
        <v>44</v>
      </c>
      <c r="D113" s="27"/>
      <c r="E113" s="18">
        <v>24000</v>
      </c>
      <c r="F113" s="27"/>
      <c r="G113" s="1" t="s">
        <v>213</v>
      </c>
    </row>
    <row r="114" spans="1:7" ht="25.5" x14ac:dyDescent="0.25">
      <c r="A114" s="16">
        <f>MAX(A$5:A113)+1</f>
        <v>96</v>
      </c>
      <c r="B114" s="1" t="s">
        <v>220</v>
      </c>
      <c r="C114" s="1" t="s">
        <v>44</v>
      </c>
      <c r="D114" s="27"/>
      <c r="E114" s="18">
        <v>26400</v>
      </c>
      <c r="F114" s="27"/>
      <c r="G114" s="1" t="s">
        <v>213</v>
      </c>
    </row>
    <row r="115" spans="1:7" ht="25.5" x14ac:dyDescent="0.25">
      <c r="A115" s="16">
        <f>MAX(A$5:A114)+1</f>
        <v>97</v>
      </c>
      <c r="B115" s="1" t="s">
        <v>221</v>
      </c>
      <c r="C115" s="1" t="s">
        <v>44</v>
      </c>
      <c r="D115" s="27"/>
      <c r="E115" s="18">
        <v>24000</v>
      </c>
      <c r="F115" s="27"/>
      <c r="G115" s="1" t="s">
        <v>213</v>
      </c>
    </row>
    <row r="116" spans="1:7" ht="25.5" x14ac:dyDescent="0.25">
      <c r="A116" s="16">
        <f>MAX(A$5:A115)+1</f>
        <v>98</v>
      </c>
      <c r="B116" s="1" t="s">
        <v>222</v>
      </c>
      <c r="C116" s="1" t="s">
        <v>44</v>
      </c>
      <c r="D116" s="27"/>
      <c r="E116" s="18">
        <v>26400</v>
      </c>
      <c r="F116" s="27"/>
      <c r="G116" s="1" t="s">
        <v>213</v>
      </c>
    </row>
    <row r="117" spans="1:7" ht="25.5" x14ac:dyDescent="0.25">
      <c r="A117" s="16">
        <f>MAX(A$5:A116)+1</f>
        <v>99</v>
      </c>
      <c r="B117" s="1" t="s">
        <v>223</v>
      </c>
      <c r="C117" s="1" t="s">
        <v>44</v>
      </c>
      <c r="D117" s="27"/>
      <c r="E117" s="18">
        <v>24000</v>
      </c>
      <c r="F117" s="27"/>
      <c r="G117" s="1" t="s">
        <v>213</v>
      </c>
    </row>
    <row r="118" spans="1:7" ht="25.5" x14ac:dyDescent="0.25">
      <c r="A118" s="16">
        <f>MAX(A$5:A117)+1</f>
        <v>100</v>
      </c>
      <c r="B118" s="1" t="s">
        <v>67</v>
      </c>
      <c r="C118" s="1" t="s">
        <v>44</v>
      </c>
      <c r="D118" s="27"/>
      <c r="E118" s="18">
        <v>24000</v>
      </c>
      <c r="F118" s="27"/>
      <c r="G118" s="1" t="s">
        <v>213</v>
      </c>
    </row>
    <row r="119" spans="1:7" ht="25.5" x14ac:dyDescent="0.25">
      <c r="A119" s="16">
        <f>MAX(A$5:A118)+1</f>
        <v>101</v>
      </c>
      <c r="B119" s="1" t="s">
        <v>224</v>
      </c>
      <c r="C119" s="1" t="s">
        <v>44</v>
      </c>
      <c r="D119" s="27"/>
      <c r="E119" s="18">
        <v>24000</v>
      </c>
      <c r="F119" s="27"/>
      <c r="G119" s="1" t="s">
        <v>213</v>
      </c>
    </row>
    <row r="120" spans="1:7" ht="25.5" x14ac:dyDescent="0.25">
      <c r="A120" s="16">
        <f>MAX(A$5:A119)+1</f>
        <v>102</v>
      </c>
      <c r="B120" s="1" t="s">
        <v>225</v>
      </c>
      <c r="C120" s="1" t="s">
        <v>44</v>
      </c>
      <c r="D120" s="27"/>
      <c r="E120" s="18">
        <v>24000</v>
      </c>
      <c r="F120" s="27"/>
      <c r="G120" s="1" t="s">
        <v>213</v>
      </c>
    </row>
    <row r="121" spans="1:7" ht="25.5" x14ac:dyDescent="0.25">
      <c r="A121" s="16">
        <f>MAX(A$5:A120)+1</f>
        <v>103</v>
      </c>
      <c r="B121" s="1" t="s">
        <v>226</v>
      </c>
      <c r="C121" s="1" t="s">
        <v>44</v>
      </c>
      <c r="D121" s="27"/>
      <c r="E121" s="18">
        <v>24000</v>
      </c>
      <c r="F121" s="27"/>
      <c r="G121" s="1" t="s">
        <v>213</v>
      </c>
    </row>
    <row r="122" spans="1:7" ht="25.5" x14ac:dyDescent="0.25">
      <c r="A122" s="16">
        <f>MAX(A$5:A121)+1</f>
        <v>104</v>
      </c>
      <c r="B122" s="1" t="s">
        <v>227</v>
      </c>
      <c r="C122" s="1" t="s">
        <v>44</v>
      </c>
      <c r="D122" s="27"/>
      <c r="E122" s="18">
        <v>24000</v>
      </c>
      <c r="F122" s="27"/>
      <c r="G122" s="1" t="s">
        <v>213</v>
      </c>
    </row>
    <row r="123" spans="1:7" ht="25.5" x14ac:dyDescent="0.25">
      <c r="A123" s="16">
        <f>MAX(A$5:A122)+1</f>
        <v>105</v>
      </c>
      <c r="B123" s="1" t="s">
        <v>228</v>
      </c>
      <c r="C123" s="1" t="s">
        <v>44</v>
      </c>
      <c r="D123" s="27"/>
      <c r="E123" s="18">
        <v>26400</v>
      </c>
      <c r="F123" s="27"/>
      <c r="G123" s="1" t="s">
        <v>213</v>
      </c>
    </row>
    <row r="124" spans="1:7" ht="25.5" x14ac:dyDescent="0.25">
      <c r="A124" s="16">
        <f>MAX(A$5:A123)+1</f>
        <v>106</v>
      </c>
      <c r="B124" s="1" t="s">
        <v>229</v>
      </c>
      <c r="C124" s="1" t="s">
        <v>44</v>
      </c>
      <c r="D124" s="27"/>
      <c r="E124" s="18">
        <v>26400</v>
      </c>
      <c r="F124" s="27"/>
      <c r="G124" s="1" t="s">
        <v>213</v>
      </c>
    </row>
    <row r="125" spans="1:7" ht="25.5" x14ac:dyDescent="0.25">
      <c r="A125" s="16">
        <f>MAX(A$5:A124)+1</f>
        <v>107</v>
      </c>
      <c r="B125" s="1" t="s">
        <v>230</v>
      </c>
      <c r="C125" s="1" t="s">
        <v>44</v>
      </c>
      <c r="D125" s="27"/>
      <c r="E125" s="18">
        <v>26400</v>
      </c>
      <c r="F125" s="27"/>
      <c r="G125" s="1" t="s">
        <v>213</v>
      </c>
    </row>
    <row r="126" spans="1:7" ht="25.5" x14ac:dyDescent="0.25">
      <c r="A126" s="16">
        <f>MAX(A$5:A125)+1</f>
        <v>108</v>
      </c>
      <c r="B126" s="1" t="s">
        <v>231</v>
      </c>
      <c r="C126" s="1" t="s">
        <v>44</v>
      </c>
      <c r="D126" s="27"/>
      <c r="E126" s="18">
        <v>26400</v>
      </c>
      <c r="F126" s="27"/>
      <c r="G126" s="1" t="s">
        <v>213</v>
      </c>
    </row>
    <row r="127" spans="1:7" ht="25.5" x14ac:dyDescent="0.25">
      <c r="A127" s="16">
        <f>MAX(A$5:A126)+1</f>
        <v>109</v>
      </c>
      <c r="B127" s="1" t="s">
        <v>232</v>
      </c>
      <c r="C127" s="1" t="s">
        <v>44</v>
      </c>
      <c r="D127" s="27"/>
      <c r="E127" s="18">
        <v>26400</v>
      </c>
      <c r="F127" s="27"/>
      <c r="G127" s="1" t="s">
        <v>213</v>
      </c>
    </row>
    <row r="128" spans="1:7" ht="25.5" x14ac:dyDescent="0.25">
      <c r="A128" s="16">
        <f>MAX(A$5:A127)+1</f>
        <v>110</v>
      </c>
      <c r="B128" s="1" t="s">
        <v>233</v>
      </c>
      <c r="C128" s="1" t="s">
        <v>44</v>
      </c>
      <c r="D128" s="27"/>
      <c r="E128" s="18">
        <v>26400</v>
      </c>
      <c r="F128" s="27"/>
      <c r="G128" s="1" t="s">
        <v>213</v>
      </c>
    </row>
    <row r="129" spans="1:7" ht="25.5" x14ac:dyDescent="0.25">
      <c r="A129" s="16">
        <f>MAX(A$5:A128)+1</f>
        <v>111</v>
      </c>
      <c r="B129" s="1" t="s">
        <v>234</v>
      </c>
      <c r="C129" s="1" t="s">
        <v>44</v>
      </c>
      <c r="D129" s="27"/>
      <c r="E129" s="18">
        <v>26400</v>
      </c>
      <c r="F129" s="27"/>
      <c r="G129" s="1" t="s">
        <v>213</v>
      </c>
    </row>
    <row r="130" spans="1:7" ht="264" customHeight="1" x14ac:dyDescent="0.25">
      <c r="A130" s="16">
        <f>MAX(A$5:A129)+1</f>
        <v>112</v>
      </c>
      <c r="B130" s="1" t="s">
        <v>235</v>
      </c>
      <c r="C130" s="1" t="s">
        <v>247</v>
      </c>
      <c r="D130" s="27" t="s">
        <v>441</v>
      </c>
      <c r="E130" s="18">
        <v>30000</v>
      </c>
      <c r="F130" s="1" t="s">
        <v>248</v>
      </c>
      <c r="G130" s="1" t="s">
        <v>236</v>
      </c>
    </row>
    <row r="131" spans="1:7" ht="339" customHeight="1" x14ac:dyDescent="0.25">
      <c r="A131" s="16">
        <f>MAX(A$5:A130)+1</f>
        <v>113</v>
      </c>
      <c r="B131" s="1" t="s">
        <v>237</v>
      </c>
      <c r="C131" s="1" t="s">
        <v>238</v>
      </c>
      <c r="D131" s="27"/>
      <c r="E131" s="18">
        <v>33600</v>
      </c>
      <c r="F131" s="1" t="s">
        <v>249</v>
      </c>
      <c r="G131" s="1" t="s">
        <v>236</v>
      </c>
    </row>
    <row r="132" spans="1:7" ht="191.25" x14ac:dyDescent="0.25">
      <c r="A132" s="16">
        <f>MAX(A$5:A131)+1</f>
        <v>114</v>
      </c>
      <c r="B132" s="1" t="s">
        <v>239</v>
      </c>
      <c r="C132" s="1" t="s">
        <v>240</v>
      </c>
      <c r="D132" s="27" t="s">
        <v>441</v>
      </c>
      <c r="E132" s="18">
        <v>33600</v>
      </c>
      <c r="F132" s="1" t="s">
        <v>241</v>
      </c>
      <c r="G132" s="1" t="s">
        <v>236</v>
      </c>
    </row>
    <row r="133" spans="1:7" ht="38.25" x14ac:dyDescent="0.25">
      <c r="A133" s="16">
        <f>MAX(A$5:A132)+1</f>
        <v>115</v>
      </c>
      <c r="B133" s="1" t="s">
        <v>242</v>
      </c>
      <c r="C133" s="1" t="s">
        <v>243</v>
      </c>
      <c r="D133" s="27"/>
      <c r="E133" s="18">
        <v>33600</v>
      </c>
      <c r="F133" s="31" t="s">
        <v>244</v>
      </c>
      <c r="G133" s="1" t="s">
        <v>236</v>
      </c>
    </row>
    <row r="134" spans="1:7" ht="38.25" x14ac:dyDescent="0.25">
      <c r="A134" s="16">
        <f>MAX(A$5:A133)+1</f>
        <v>116</v>
      </c>
      <c r="B134" s="1" t="s">
        <v>242</v>
      </c>
      <c r="C134" s="1" t="s">
        <v>245</v>
      </c>
      <c r="D134" s="27"/>
      <c r="E134" s="18">
        <v>33600</v>
      </c>
      <c r="F134" s="31"/>
      <c r="G134" s="1" t="s">
        <v>236</v>
      </c>
    </row>
    <row r="135" spans="1:7" ht="104.25" x14ac:dyDescent="0.25">
      <c r="A135" s="16">
        <f>MAX(A$5:A134)+1</f>
        <v>117</v>
      </c>
      <c r="B135" s="1" t="s">
        <v>246</v>
      </c>
      <c r="C135" s="1" t="s">
        <v>468</v>
      </c>
      <c r="D135" s="27"/>
      <c r="E135" s="18">
        <v>33600</v>
      </c>
      <c r="F135" s="1" t="s">
        <v>469</v>
      </c>
      <c r="G135" s="1" t="s">
        <v>236</v>
      </c>
    </row>
    <row r="136" spans="1:7" ht="15" customHeight="1" x14ac:dyDescent="0.25">
      <c r="A136" s="35">
        <f>MAX(A$5:A135)+1</f>
        <v>118</v>
      </c>
      <c r="B136" s="31" t="s">
        <v>251</v>
      </c>
      <c r="C136" s="1" t="s">
        <v>252</v>
      </c>
      <c r="D136" s="27" t="s">
        <v>253</v>
      </c>
      <c r="E136" s="27" t="s">
        <v>254</v>
      </c>
      <c r="F136" s="31" t="s">
        <v>255</v>
      </c>
      <c r="G136" s="31" t="s">
        <v>256</v>
      </c>
    </row>
    <row r="137" spans="1:7" ht="15" customHeight="1" x14ac:dyDescent="0.25">
      <c r="A137" s="36"/>
      <c r="B137" s="31"/>
      <c r="C137" s="1" t="s">
        <v>257</v>
      </c>
      <c r="D137" s="27"/>
      <c r="E137" s="27"/>
      <c r="F137" s="31"/>
      <c r="G137" s="31"/>
    </row>
    <row r="138" spans="1:7" ht="15" customHeight="1" x14ac:dyDescent="0.25">
      <c r="A138" s="36"/>
      <c r="B138" s="31"/>
      <c r="C138" s="1" t="s">
        <v>258</v>
      </c>
      <c r="D138" s="27"/>
      <c r="E138" s="27"/>
      <c r="F138" s="31"/>
      <c r="G138" s="31"/>
    </row>
    <row r="139" spans="1:7" ht="15" customHeight="1" x14ac:dyDescent="0.25">
      <c r="A139" s="36"/>
      <c r="B139" s="31"/>
      <c r="C139" s="1" t="s">
        <v>259</v>
      </c>
      <c r="D139" s="27"/>
      <c r="E139" s="27"/>
      <c r="F139" s="31"/>
      <c r="G139" s="31"/>
    </row>
    <row r="140" spans="1:7" ht="15" customHeight="1" x14ac:dyDescent="0.25">
      <c r="A140" s="36"/>
      <c r="B140" s="31"/>
      <c r="C140" s="1" t="s">
        <v>260</v>
      </c>
      <c r="D140" s="27"/>
      <c r="E140" s="27"/>
      <c r="F140" s="31"/>
      <c r="G140" s="31"/>
    </row>
    <row r="141" spans="1:7" ht="15" customHeight="1" x14ac:dyDescent="0.25">
      <c r="A141" s="37"/>
      <c r="B141" s="31"/>
      <c r="C141" s="1" t="s">
        <v>261</v>
      </c>
      <c r="D141" s="27"/>
      <c r="E141" s="27"/>
      <c r="F141" s="31"/>
      <c r="G141" s="31"/>
    </row>
    <row r="142" spans="1:7" ht="15" customHeight="1" x14ac:dyDescent="0.25">
      <c r="A142" s="35">
        <f>MAX(A$5:A141)+1</f>
        <v>119</v>
      </c>
      <c r="B142" s="31" t="s">
        <v>262</v>
      </c>
      <c r="C142" s="1" t="s">
        <v>53</v>
      </c>
      <c r="D142" s="27"/>
      <c r="E142" s="27" t="s">
        <v>254</v>
      </c>
      <c r="F142" s="31" t="s">
        <v>263</v>
      </c>
      <c r="G142" s="31" t="s">
        <v>256</v>
      </c>
    </row>
    <row r="143" spans="1:7" ht="15" customHeight="1" x14ac:dyDescent="0.25">
      <c r="A143" s="37"/>
      <c r="B143" s="31"/>
      <c r="C143" s="1" t="s">
        <v>264</v>
      </c>
      <c r="D143" s="27"/>
      <c r="E143" s="27"/>
      <c r="F143" s="31"/>
      <c r="G143" s="31"/>
    </row>
    <row r="144" spans="1:7" ht="15" customHeight="1" x14ac:dyDescent="0.25">
      <c r="A144" s="35">
        <f>MAX(A$5:A143)+1</f>
        <v>120</v>
      </c>
      <c r="B144" s="31" t="s">
        <v>265</v>
      </c>
      <c r="C144" s="1" t="s">
        <v>266</v>
      </c>
      <c r="D144" s="27"/>
      <c r="E144" s="27" t="s">
        <v>254</v>
      </c>
      <c r="F144" s="31" t="s">
        <v>267</v>
      </c>
      <c r="G144" s="31" t="s">
        <v>256</v>
      </c>
    </row>
    <row r="145" spans="1:7" ht="15" customHeight="1" x14ac:dyDescent="0.25">
      <c r="A145" s="36"/>
      <c r="B145" s="31"/>
      <c r="C145" s="1" t="s">
        <v>268</v>
      </c>
      <c r="D145" s="27"/>
      <c r="E145" s="27"/>
      <c r="F145" s="31"/>
      <c r="G145" s="31"/>
    </row>
    <row r="146" spans="1:7" ht="15" customHeight="1" x14ac:dyDescent="0.25">
      <c r="A146" s="36"/>
      <c r="B146" s="31"/>
      <c r="C146" s="1" t="s">
        <v>269</v>
      </c>
      <c r="D146" s="27"/>
      <c r="E146" s="27"/>
      <c r="F146" s="31"/>
      <c r="G146" s="31"/>
    </row>
    <row r="147" spans="1:7" ht="15" customHeight="1" x14ac:dyDescent="0.25">
      <c r="A147" s="36"/>
      <c r="B147" s="31"/>
      <c r="C147" s="1" t="s">
        <v>270</v>
      </c>
      <c r="D147" s="27"/>
      <c r="E147" s="27"/>
      <c r="F147" s="31"/>
      <c r="G147" s="31"/>
    </row>
    <row r="148" spans="1:7" ht="15" customHeight="1" x14ac:dyDescent="0.25">
      <c r="A148" s="36"/>
      <c r="B148" s="31"/>
      <c r="C148" s="1" t="s">
        <v>271</v>
      </c>
      <c r="D148" s="27"/>
      <c r="E148" s="27"/>
      <c r="F148" s="31"/>
      <c r="G148" s="31"/>
    </row>
    <row r="149" spans="1:7" ht="15" customHeight="1" x14ac:dyDescent="0.25">
      <c r="A149" s="36"/>
      <c r="B149" s="31"/>
      <c r="C149" s="1" t="s">
        <v>272</v>
      </c>
      <c r="D149" s="27"/>
      <c r="E149" s="27"/>
      <c r="F149" s="31"/>
      <c r="G149" s="31"/>
    </row>
    <row r="150" spans="1:7" ht="15" customHeight="1" x14ac:dyDescent="0.25">
      <c r="A150" s="36"/>
      <c r="B150" s="31"/>
      <c r="C150" s="1" t="s">
        <v>273</v>
      </c>
      <c r="D150" s="27"/>
      <c r="E150" s="27"/>
      <c r="F150" s="31"/>
      <c r="G150" s="31"/>
    </row>
    <row r="151" spans="1:7" ht="15" customHeight="1" x14ac:dyDescent="0.25">
      <c r="A151" s="36"/>
      <c r="B151" s="31"/>
      <c r="C151" s="1" t="s">
        <v>274</v>
      </c>
      <c r="D151" s="27"/>
      <c r="E151" s="27"/>
      <c r="F151" s="31"/>
      <c r="G151" s="31"/>
    </row>
    <row r="152" spans="1:7" ht="15" customHeight="1" x14ac:dyDescent="0.25">
      <c r="A152" s="36"/>
      <c r="B152" s="31"/>
      <c r="C152" s="1" t="s">
        <v>275</v>
      </c>
      <c r="D152" s="27"/>
      <c r="E152" s="27"/>
      <c r="F152" s="31"/>
      <c r="G152" s="31"/>
    </row>
    <row r="153" spans="1:7" ht="15" customHeight="1" x14ac:dyDescent="0.25">
      <c r="A153" s="37"/>
      <c r="B153" s="31"/>
      <c r="C153" s="1" t="s">
        <v>276</v>
      </c>
      <c r="D153" s="27"/>
      <c r="E153" s="27"/>
      <c r="F153" s="31"/>
      <c r="G153" s="31"/>
    </row>
    <row r="154" spans="1:7" ht="15" customHeight="1" x14ac:dyDescent="0.25">
      <c r="A154" s="35">
        <f>MAX(A$5:A153)+1</f>
        <v>121</v>
      </c>
      <c r="B154" s="31" t="s">
        <v>277</v>
      </c>
      <c r="C154" s="1" t="s">
        <v>278</v>
      </c>
      <c r="D154" s="27" t="s">
        <v>466</v>
      </c>
      <c r="E154" s="27" t="s">
        <v>254</v>
      </c>
      <c r="F154" s="31" t="s">
        <v>279</v>
      </c>
      <c r="G154" s="31" t="s">
        <v>256</v>
      </c>
    </row>
    <row r="155" spans="1:7" ht="15" customHeight="1" x14ac:dyDescent="0.25">
      <c r="A155" s="36"/>
      <c r="B155" s="31"/>
      <c r="C155" s="1" t="s">
        <v>280</v>
      </c>
      <c r="D155" s="27"/>
      <c r="E155" s="27"/>
      <c r="F155" s="31"/>
      <c r="G155" s="31"/>
    </row>
    <row r="156" spans="1:7" ht="15" customHeight="1" x14ac:dyDescent="0.25">
      <c r="A156" s="36"/>
      <c r="B156" s="31"/>
      <c r="C156" s="1" t="s">
        <v>281</v>
      </c>
      <c r="D156" s="27"/>
      <c r="E156" s="27"/>
      <c r="F156" s="31"/>
      <c r="G156" s="31"/>
    </row>
    <row r="157" spans="1:7" ht="15" customHeight="1" x14ac:dyDescent="0.25">
      <c r="A157" s="36"/>
      <c r="B157" s="31"/>
      <c r="C157" s="1" t="s">
        <v>282</v>
      </c>
      <c r="D157" s="27"/>
      <c r="E157" s="27"/>
      <c r="F157" s="31"/>
      <c r="G157" s="31"/>
    </row>
    <row r="158" spans="1:7" x14ac:dyDescent="0.25">
      <c r="A158" s="36"/>
      <c r="B158" s="31"/>
      <c r="C158" s="1" t="s">
        <v>283</v>
      </c>
      <c r="D158" s="27"/>
      <c r="E158" s="27"/>
      <c r="F158" s="31"/>
      <c r="G158" s="31"/>
    </row>
    <row r="159" spans="1:7" x14ac:dyDescent="0.25">
      <c r="A159" s="36"/>
      <c r="B159" s="31"/>
      <c r="C159" s="1" t="s">
        <v>284</v>
      </c>
      <c r="D159" s="27"/>
      <c r="E159" s="27"/>
      <c r="F159" s="31"/>
      <c r="G159" s="31"/>
    </row>
    <row r="160" spans="1:7" ht="25.5" x14ac:dyDescent="0.25">
      <c r="A160" s="36"/>
      <c r="B160" s="31"/>
      <c r="C160" s="1" t="s">
        <v>285</v>
      </c>
      <c r="D160" s="27"/>
      <c r="E160" s="27"/>
      <c r="F160" s="31"/>
      <c r="G160" s="31"/>
    </row>
    <row r="161" spans="1:7" x14ac:dyDescent="0.25">
      <c r="A161" s="36"/>
      <c r="B161" s="31"/>
      <c r="C161" s="1" t="s">
        <v>286</v>
      </c>
      <c r="D161" s="27"/>
      <c r="E161" s="27"/>
      <c r="F161" s="31"/>
      <c r="G161" s="31"/>
    </row>
    <row r="162" spans="1:7" x14ac:dyDescent="0.25">
      <c r="A162" s="36"/>
      <c r="B162" s="31"/>
      <c r="C162" s="1" t="s">
        <v>287</v>
      </c>
      <c r="D162" s="27"/>
      <c r="E162" s="27"/>
      <c r="F162" s="31"/>
      <c r="G162" s="31"/>
    </row>
    <row r="163" spans="1:7" x14ac:dyDescent="0.25">
      <c r="A163" s="36"/>
      <c r="B163" s="31"/>
      <c r="C163" s="1" t="s">
        <v>288</v>
      </c>
      <c r="D163" s="27"/>
      <c r="E163" s="27"/>
      <c r="F163" s="31"/>
      <c r="G163" s="31"/>
    </row>
    <row r="164" spans="1:7" x14ac:dyDescent="0.25">
      <c r="A164" s="36"/>
      <c r="B164" s="31"/>
      <c r="C164" s="1" t="s">
        <v>289</v>
      </c>
      <c r="D164" s="27"/>
      <c r="E164" s="27"/>
      <c r="F164" s="31"/>
      <c r="G164" s="31"/>
    </row>
    <row r="165" spans="1:7" x14ac:dyDescent="0.25">
      <c r="A165" s="36"/>
      <c r="B165" s="31"/>
      <c r="C165" s="1" t="s">
        <v>290</v>
      </c>
      <c r="D165" s="27"/>
      <c r="E165" s="27"/>
      <c r="F165" s="31"/>
      <c r="G165" s="31"/>
    </row>
    <row r="166" spans="1:7" x14ac:dyDescent="0.25">
      <c r="A166" s="36"/>
      <c r="B166" s="31"/>
      <c r="C166" s="1" t="s">
        <v>291</v>
      </c>
      <c r="D166" s="27"/>
      <c r="E166" s="27"/>
      <c r="F166" s="31"/>
      <c r="G166" s="31"/>
    </row>
    <row r="167" spans="1:7" x14ac:dyDescent="0.25">
      <c r="A167" s="36"/>
      <c r="B167" s="31"/>
      <c r="C167" s="1" t="s">
        <v>292</v>
      </c>
      <c r="D167" s="27"/>
      <c r="E167" s="27"/>
      <c r="F167" s="31"/>
      <c r="G167" s="31"/>
    </row>
    <row r="168" spans="1:7" x14ac:dyDescent="0.25">
      <c r="A168" s="37"/>
      <c r="B168" s="31"/>
      <c r="C168" s="1" t="s">
        <v>293</v>
      </c>
      <c r="D168" s="27"/>
      <c r="E168" s="27"/>
      <c r="F168" s="31"/>
      <c r="G168" s="31"/>
    </row>
    <row r="169" spans="1:7" ht="12.75" customHeight="1" x14ac:dyDescent="0.25">
      <c r="A169" s="35">
        <f>MAX(A$5:A168)+1</f>
        <v>122</v>
      </c>
      <c r="B169" s="31" t="s">
        <v>294</v>
      </c>
      <c r="C169" s="1" t="s">
        <v>295</v>
      </c>
      <c r="D169" s="27"/>
      <c r="E169" s="27" t="s">
        <v>254</v>
      </c>
      <c r="F169" s="31" t="s">
        <v>296</v>
      </c>
      <c r="G169" s="31" t="s">
        <v>256</v>
      </c>
    </row>
    <row r="170" spans="1:7" x14ac:dyDescent="0.25">
      <c r="A170" s="36"/>
      <c r="B170" s="31"/>
      <c r="C170" s="1" t="s">
        <v>278</v>
      </c>
      <c r="D170" s="27"/>
      <c r="E170" s="27"/>
      <c r="F170" s="31"/>
      <c r="G170" s="31"/>
    </row>
    <row r="171" spans="1:7" x14ac:dyDescent="0.25">
      <c r="A171" s="36"/>
      <c r="B171" s="31"/>
      <c r="C171" s="1" t="s">
        <v>297</v>
      </c>
      <c r="D171" s="27"/>
      <c r="E171" s="27"/>
      <c r="F171" s="31"/>
      <c r="G171" s="31"/>
    </row>
    <row r="172" spans="1:7" x14ac:dyDescent="0.25">
      <c r="A172" s="36"/>
      <c r="B172" s="31"/>
      <c r="C172" s="1" t="s">
        <v>252</v>
      </c>
      <c r="D172" s="27"/>
      <c r="E172" s="27"/>
      <c r="F172" s="31"/>
      <c r="G172" s="31"/>
    </row>
    <row r="173" spans="1:7" x14ac:dyDescent="0.25">
      <c r="A173" s="36"/>
      <c r="B173" s="31"/>
      <c r="C173" s="1" t="s">
        <v>257</v>
      </c>
      <c r="D173" s="27"/>
      <c r="E173" s="27"/>
      <c r="F173" s="31"/>
      <c r="G173" s="31"/>
    </row>
    <row r="174" spans="1:7" x14ac:dyDescent="0.25">
      <c r="A174" s="36"/>
      <c r="B174" s="31"/>
      <c r="C174" s="1" t="s">
        <v>298</v>
      </c>
      <c r="D174" s="27"/>
      <c r="E174" s="27"/>
      <c r="F174" s="31"/>
      <c r="G174" s="31"/>
    </row>
    <row r="175" spans="1:7" x14ac:dyDescent="0.25">
      <c r="A175" s="36"/>
      <c r="B175" s="31"/>
      <c r="C175" s="1" t="s">
        <v>299</v>
      </c>
      <c r="D175" s="27"/>
      <c r="E175" s="27"/>
      <c r="F175" s="31"/>
      <c r="G175" s="31"/>
    </row>
    <row r="176" spans="1:7" x14ac:dyDescent="0.25">
      <c r="A176" s="36"/>
      <c r="B176" s="31"/>
      <c r="C176" s="1" t="s">
        <v>260</v>
      </c>
      <c r="D176" s="27"/>
      <c r="E176" s="27"/>
      <c r="F176" s="31"/>
      <c r="G176" s="31"/>
    </row>
    <row r="177" spans="1:7" x14ac:dyDescent="0.25">
      <c r="A177" s="36"/>
      <c r="B177" s="31"/>
      <c r="C177" s="1" t="s">
        <v>300</v>
      </c>
      <c r="D177" s="27"/>
      <c r="E177" s="27"/>
      <c r="F177" s="31"/>
      <c r="G177" s="31"/>
    </row>
    <row r="178" spans="1:7" x14ac:dyDescent="0.25">
      <c r="A178" s="36"/>
      <c r="B178" s="31"/>
      <c r="C178" s="1" t="s">
        <v>301</v>
      </c>
      <c r="D178" s="27"/>
      <c r="E178" s="27"/>
      <c r="F178" s="31"/>
      <c r="G178" s="31"/>
    </row>
    <row r="179" spans="1:7" x14ac:dyDescent="0.25">
      <c r="A179" s="36"/>
      <c r="B179" s="31"/>
      <c r="C179" s="1" t="s">
        <v>258</v>
      </c>
      <c r="D179" s="27"/>
      <c r="E179" s="27"/>
      <c r="F179" s="31"/>
      <c r="G179" s="31"/>
    </row>
    <row r="180" spans="1:7" x14ac:dyDescent="0.25">
      <c r="A180" s="36"/>
      <c r="B180" s="31"/>
      <c r="C180" s="1" t="s">
        <v>261</v>
      </c>
      <c r="D180" s="27"/>
      <c r="E180" s="27"/>
      <c r="F180" s="31"/>
      <c r="G180" s="31"/>
    </row>
    <row r="181" spans="1:7" x14ac:dyDescent="0.25">
      <c r="A181" s="36"/>
      <c r="B181" s="31"/>
      <c r="C181" s="1" t="s">
        <v>302</v>
      </c>
      <c r="D181" s="27"/>
      <c r="E181" s="27"/>
      <c r="F181" s="31"/>
      <c r="G181" s="31"/>
    </row>
    <row r="182" spans="1:7" ht="25.5" x14ac:dyDescent="0.25">
      <c r="A182" s="36"/>
      <c r="B182" s="31"/>
      <c r="C182" s="1" t="s">
        <v>303</v>
      </c>
      <c r="D182" s="27"/>
      <c r="E182" s="27"/>
      <c r="F182" s="31"/>
      <c r="G182" s="31"/>
    </row>
    <row r="183" spans="1:7" x14ac:dyDescent="0.25">
      <c r="A183" s="36"/>
      <c r="B183" s="31"/>
      <c r="C183" s="1" t="s">
        <v>304</v>
      </c>
      <c r="D183" s="27"/>
      <c r="E183" s="27"/>
      <c r="F183" s="31"/>
      <c r="G183" s="31"/>
    </row>
    <row r="184" spans="1:7" x14ac:dyDescent="0.25">
      <c r="A184" s="36"/>
      <c r="B184" s="31"/>
      <c r="C184" s="1" t="s">
        <v>305</v>
      </c>
      <c r="D184" s="27"/>
      <c r="E184" s="27"/>
      <c r="F184" s="31"/>
      <c r="G184" s="31"/>
    </row>
    <row r="185" spans="1:7" x14ac:dyDescent="0.25">
      <c r="A185" s="36"/>
      <c r="B185" s="31"/>
      <c r="C185" s="1" t="s">
        <v>306</v>
      </c>
      <c r="D185" s="27"/>
      <c r="E185" s="27"/>
      <c r="F185" s="31"/>
      <c r="G185" s="31"/>
    </row>
    <row r="186" spans="1:7" x14ac:dyDescent="0.25">
      <c r="A186" s="37"/>
      <c r="B186" s="31"/>
      <c r="C186" s="1" t="s">
        <v>307</v>
      </c>
      <c r="D186" s="27"/>
      <c r="E186" s="27"/>
      <c r="F186" s="31"/>
      <c r="G186" s="31"/>
    </row>
    <row r="187" spans="1:7" ht="12.75" customHeight="1" x14ac:dyDescent="0.25">
      <c r="A187" s="35">
        <f>MAX(A$5:A186)+1</f>
        <v>123</v>
      </c>
      <c r="B187" s="31" t="s">
        <v>308</v>
      </c>
      <c r="C187" s="1" t="s">
        <v>309</v>
      </c>
      <c r="D187" s="27"/>
      <c r="E187" s="27" t="s">
        <v>254</v>
      </c>
      <c r="F187" s="31" t="s">
        <v>310</v>
      </c>
      <c r="G187" s="31" t="s">
        <v>256</v>
      </c>
    </row>
    <row r="188" spans="1:7" x14ac:dyDescent="0.25">
      <c r="A188" s="36"/>
      <c r="B188" s="31"/>
      <c r="C188" s="1" t="s">
        <v>311</v>
      </c>
      <c r="D188" s="27"/>
      <c r="E188" s="27"/>
      <c r="F188" s="31"/>
      <c r="G188" s="31"/>
    </row>
    <row r="189" spans="1:7" x14ac:dyDescent="0.25">
      <c r="A189" s="36"/>
      <c r="B189" s="31"/>
      <c r="C189" s="1" t="s">
        <v>312</v>
      </c>
      <c r="D189" s="27"/>
      <c r="E189" s="27"/>
      <c r="F189" s="31"/>
      <c r="G189" s="31"/>
    </row>
    <row r="190" spans="1:7" x14ac:dyDescent="0.25">
      <c r="A190" s="37"/>
      <c r="B190" s="31"/>
      <c r="C190" s="1" t="s">
        <v>313</v>
      </c>
      <c r="D190" s="27"/>
      <c r="E190" s="27"/>
      <c r="F190" s="31"/>
      <c r="G190" s="31"/>
    </row>
    <row r="191" spans="1:7" ht="25.5" customHeight="1" x14ac:dyDescent="0.25">
      <c r="A191" s="35">
        <f>MAX(A$5:A190)+1</f>
        <v>124</v>
      </c>
      <c r="B191" s="31" t="s">
        <v>314</v>
      </c>
      <c r="C191" s="1" t="s">
        <v>315</v>
      </c>
      <c r="D191" s="27"/>
      <c r="E191" s="27" t="s">
        <v>254</v>
      </c>
      <c r="F191" s="31" t="s">
        <v>310</v>
      </c>
      <c r="G191" s="31" t="s">
        <v>256</v>
      </c>
    </row>
    <row r="192" spans="1:7" ht="38.25" x14ac:dyDescent="0.25">
      <c r="A192" s="36"/>
      <c r="B192" s="31"/>
      <c r="C192" s="1" t="s">
        <v>316</v>
      </c>
      <c r="D192" s="27"/>
      <c r="E192" s="27"/>
      <c r="F192" s="31"/>
      <c r="G192" s="31"/>
    </row>
    <row r="193" spans="1:7" ht="38.25" customHeight="1" x14ac:dyDescent="0.25">
      <c r="A193" s="37"/>
      <c r="B193" s="31"/>
      <c r="C193" s="1" t="s">
        <v>317</v>
      </c>
      <c r="D193" s="27"/>
      <c r="E193" s="27"/>
      <c r="F193" s="31"/>
      <c r="G193" s="31"/>
    </row>
    <row r="194" spans="1:7" ht="114" customHeight="1" x14ac:dyDescent="0.25">
      <c r="A194" s="16">
        <f>MAX(A$5:A193)+1</f>
        <v>125</v>
      </c>
      <c r="B194" s="1" t="s">
        <v>318</v>
      </c>
      <c r="C194" s="1" t="s">
        <v>319</v>
      </c>
      <c r="D194" s="27" t="s">
        <v>466</v>
      </c>
      <c r="E194" s="16" t="s">
        <v>254</v>
      </c>
      <c r="F194" s="1" t="s">
        <v>310</v>
      </c>
      <c r="G194" s="1" t="s">
        <v>256</v>
      </c>
    </row>
    <row r="195" spans="1:7" x14ac:dyDescent="0.25">
      <c r="A195" s="35">
        <f>MAX(A$5:A194)+1</f>
        <v>126</v>
      </c>
      <c r="B195" s="31" t="s">
        <v>320</v>
      </c>
      <c r="C195" s="1" t="s">
        <v>321</v>
      </c>
      <c r="D195" s="27"/>
      <c r="E195" s="27" t="s">
        <v>254</v>
      </c>
      <c r="F195" s="31" t="s">
        <v>310</v>
      </c>
      <c r="G195" s="31" t="s">
        <v>256</v>
      </c>
    </row>
    <row r="196" spans="1:7" x14ac:dyDescent="0.25">
      <c r="A196" s="37"/>
      <c r="B196" s="31"/>
      <c r="C196" s="1" t="s">
        <v>322</v>
      </c>
      <c r="D196" s="27"/>
      <c r="E196" s="27"/>
      <c r="F196" s="31"/>
      <c r="G196" s="31"/>
    </row>
    <row r="197" spans="1:7" ht="25.5" x14ac:dyDescent="0.25">
      <c r="A197" s="35">
        <f>MAX(A$5:A196)+1</f>
        <v>127</v>
      </c>
      <c r="B197" s="31" t="s">
        <v>323</v>
      </c>
      <c r="C197" s="1" t="s">
        <v>324</v>
      </c>
      <c r="D197" s="27"/>
      <c r="E197" s="27" t="s">
        <v>254</v>
      </c>
      <c r="F197" s="31" t="s">
        <v>310</v>
      </c>
      <c r="G197" s="31" t="s">
        <v>256</v>
      </c>
    </row>
    <row r="198" spans="1:7" x14ac:dyDescent="0.25">
      <c r="A198" s="36"/>
      <c r="B198" s="31"/>
      <c r="C198" s="1" t="s">
        <v>325</v>
      </c>
      <c r="D198" s="27"/>
      <c r="E198" s="27"/>
      <c r="F198" s="31"/>
      <c r="G198" s="31"/>
    </row>
    <row r="199" spans="1:7" x14ac:dyDescent="0.25">
      <c r="A199" s="37"/>
      <c r="B199" s="31"/>
      <c r="C199" s="1" t="s">
        <v>326</v>
      </c>
      <c r="D199" s="27"/>
      <c r="E199" s="27"/>
      <c r="F199" s="31"/>
      <c r="G199" s="31"/>
    </row>
    <row r="200" spans="1:7" x14ac:dyDescent="0.25">
      <c r="A200" s="35">
        <f>MAX(A$5:A199)+1</f>
        <v>128</v>
      </c>
      <c r="B200" s="31" t="s">
        <v>242</v>
      </c>
      <c r="C200" s="1" t="s">
        <v>327</v>
      </c>
      <c r="D200" s="27"/>
      <c r="E200" s="27" t="s">
        <v>254</v>
      </c>
      <c r="F200" s="31" t="s">
        <v>328</v>
      </c>
      <c r="G200" s="31" t="s">
        <v>256</v>
      </c>
    </row>
    <row r="201" spans="1:7" x14ac:dyDescent="0.25">
      <c r="A201" s="36"/>
      <c r="B201" s="31"/>
      <c r="C201" s="1" t="s">
        <v>329</v>
      </c>
      <c r="D201" s="27"/>
      <c r="E201" s="27"/>
      <c r="F201" s="31"/>
      <c r="G201" s="31"/>
    </row>
    <row r="202" spans="1:7" x14ac:dyDescent="0.25">
      <c r="A202" s="36"/>
      <c r="B202" s="31"/>
      <c r="C202" s="1" t="s">
        <v>330</v>
      </c>
      <c r="D202" s="27"/>
      <c r="E202" s="27"/>
      <c r="F202" s="31"/>
      <c r="G202" s="31"/>
    </row>
    <row r="203" spans="1:7" x14ac:dyDescent="0.25">
      <c r="A203" s="37"/>
      <c r="B203" s="31"/>
      <c r="C203" s="1" t="s">
        <v>331</v>
      </c>
      <c r="D203" s="27"/>
      <c r="E203" s="27"/>
      <c r="F203" s="31"/>
      <c r="G203" s="31"/>
    </row>
    <row r="204" spans="1:7" x14ac:dyDescent="0.25">
      <c r="A204" s="35">
        <f>MAX(A$5:A203)+1</f>
        <v>129</v>
      </c>
      <c r="B204" s="31" t="s">
        <v>242</v>
      </c>
      <c r="C204" s="1" t="s">
        <v>332</v>
      </c>
      <c r="D204" s="27"/>
      <c r="E204" s="27" t="s">
        <v>254</v>
      </c>
      <c r="F204" s="31" t="s">
        <v>328</v>
      </c>
      <c r="G204" s="31" t="s">
        <v>256</v>
      </c>
    </row>
    <row r="205" spans="1:7" x14ac:dyDescent="0.25">
      <c r="A205" s="36"/>
      <c r="B205" s="31"/>
      <c r="C205" s="1" t="s">
        <v>333</v>
      </c>
      <c r="D205" s="27"/>
      <c r="E205" s="27"/>
      <c r="F205" s="31"/>
      <c r="G205" s="31"/>
    </row>
    <row r="206" spans="1:7" x14ac:dyDescent="0.25">
      <c r="A206" s="37"/>
      <c r="B206" s="31"/>
      <c r="C206" s="1" t="s">
        <v>331</v>
      </c>
      <c r="D206" s="27"/>
      <c r="E206" s="27"/>
      <c r="F206" s="31"/>
      <c r="G206" s="31"/>
    </row>
    <row r="207" spans="1:7" x14ac:dyDescent="0.25">
      <c r="A207" s="35">
        <f>MAX(A$5:A206)+1</f>
        <v>130</v>
      </c>
      <c r="B207" s="31" t="s">
        <v>242</v>
      </c>
      <c r="C207" s="1" t="s">
        <v>334</v>
      </c>
      <c r="D207" s="27"/>
      <c r="E207" s="27" t="s">
        <v>254</v>
      </c>
      <c r="F207" s="31" t="s">
        <v>328</v>
      </c>
      <c r="G207" s="31" t="s">
        <v>256</v>
      </c>
    </row>
    <row r="208" spans="1:7" x14ac:dyDescent="0.25">
      <c r="A208" s="36"/>
      <c r="B208" s="31"/>
      <c r="C208" s="1" t="s">
        <v>335</v>
      </c>
      <c r="D208" s="27"/>
      <c r="E208" s="27"/>
      <c r="F208" s="31"/>
      <c r="G208" s="31"/>
    </row>
    <row r="209" spans="1:7" x14ac:dyDescent="0.25">
      <c r="A209" s="36"/>
      <c r="B209" s="31"/>
      <c r="C209" s="1" t="s">
        <v>330</v>
      </c>
      <c r="D209" s="27"/>
      <c r="E209" s="27"/>
      <c r="F209" s="31"/>
      <c r="G209" s="31"/>
    </row>
    <row r="210" spans="1:7" x14ac:dyDescent="0.25">
      <c r="A210" s="37"/>
      <c r="B210" s="31"/>
      <c r="C210" s="1" t="s">
        <v>331</v>
      </c>
      <c r="D210" s="27"/>
      <c r="E210" s="27"/>
      <c r="F210" s="31"/>
      <c r="G210" s="31"/>
    </row>
    <row r="211" spans="1:7" x14ac:dyDescent="0.25">
      <c r="A211" s="35">
        <f>MAX(A$5:A210)+1</f>
        <v>131</v>
      </c>
      <c r="B211" s="31" t="s">
        <v>336</v>
      </c>
      <c r="C211" s="1" t="s">
        <v>289</v>
      </c>
      <c r="D211" s="27"/>
      <c r="E211" s="27" t="s">
        <v>254</v>
      </c>
      <c r="F211" s="31" t="s">
        <v>337</v>
      </c>
      <c r="G211" s="31" t="s">
        <v>256</v>
      </c>
    </row>
    <row r="212" spans="1:7" x14ac:dyDescent="0.25">
      <c r="A212" s="36"/>
      <c r="B212" s="31"/>
      <c r="C212" s="1" t="s">
        <v>338</v>
      </c>
      <c r="D212" s="27"/>
      <c r="E212" s="27"/>
      <c r="F212" s="31"/>
      <c r="G212" s="31"/>
    </row>
    <row r="213" spans="1:7" x14ac:dyDescent="0.25">
      <c r="A213" s="36"/>
      <c r="B213" s="31"/>
      <c r="C213" s="1" t="s">
        <v>290</v>
      </c>
      <c r="D213" s="27"/>
      <c r="E213" s="27"/>
      <c r="F213" s="31"/>
      <c r="G213" s="31"/>
    </row>
    <row r="214" spans="1:7" x14ac:dyDescent="0.25">
      <c r="A214" s="36"/>
      <c r="B214" s="31"/>
      <c r="C214" s="1" t="s">
        <v>339</v>
      </c>
      <c r="D214" s="27"/>
      <c r="E214" s="27"/>
      <c r="F214" s="31"/>
      <c r="G214" s="31"/>
    </row>
    <row r="215" spans="1:7" x14ac:dyDescent="0.25">
      <c r="A215" s="36"/>
      <c r="B215" s="31"/>
      <c r="C215" s="1" t="s">
        <v>340</v>
      </c>
      <c r="D215" s="27"/>
      <c r="E215" s="27"/>
      <c r="F215" s="31"/>
      <c r="G215" s="31"/>
    </row>
    <row r="216" spans="1:7" x14ac:dyDescent="0.25">
      <c r="A216" s="37"/>
      <c r="B216" s="31"/>
      <c r="C216" s="1" t="s">
        <v>292</v>
      </c>
      <c r="D216" s="27"/>
      <c r="E216" s="27"/>
      <c r="F216" s="31"/>
      <c r="G216" s="31"/>
    </row>
    <row r="217" spans="1:7" x14ac:dyDescent="0.25">
      <c r="A217" s="35">
        <f>MAX(A$5:A216)+1</f>
        <v>132</v>
      </c>
      <c r="B217" s="31" t="s">
        <v>470</v>
      </c>
      <c r="C217" s="1" t="s">
        <v>289</v>
      </c>
      <c r="D217" s="27"/>
      <c r="E217" s="27" t="s">
        <v>254</v>
      </c>
      <c r="F217" s="31" t="s">
        <v>337</v>
      </c>
      <c r="G217" s="31" t="s">
        <v>256</v>
      </c>
    </row>
    <row r="218" spans="1:7" x14ac:dyDescent="0.25">
      <c r="A218" s="36"/>
      <c r="B218" s="31"/>
      <c r="C218" s="1" t="s">
        <v>290</v>
      </c>
      <c r="D218" s="27"/>
      <c r="E218" s="27"/>
      <c r="F218" s="31"/>
      <c r="G218" s="31"/>
    </row>
    <row r="219" spans="1:7" x14ac:dyDescent="0.25">
      <c r="A219" s="36"/>
      <c r="B219" s="31"/>
      <c r="C219" s="1" t="s">
        <v>339</v>
      </c>
      <c r="D219" s="27"/>
      <c r="E219" s="27"/>
      <c r="F219" s="31"/>
      <c r="G219" s="31"/>
    </row>
    <row r="220" spans="1:7" x14ac:dyDescent="0.25">
      <c r="A220" s="36"/>
      <c r="B220" s="31"/>
      <c r="C220" s="1" t="s">
        <v>340</v>
      </c>
      <c r="D220" s="27"/>
      <c r="E220" s="27"/>
      <c r="F220" s="31"/>
      <c r="G220" s="31"/>
    </row>
    <row r="221" spans="1:7" x14ac:dyDescent="0.25">
      <c r="A221" s="36"/>
      <c r="B221" s="31"/>
      <c r="C221" s="1" t="s">
        <v>338</v>
      </c>
      <c r="D221" s="27"/>
      <c r="E221" s="27"/>
      <c r="F221" s="31"/>
      <c r="G221" s="31"/>
    </row>
    <row r="222" spans="1:7" x14ac:dyDescent="0.25">
      <c r="A222" s="36"/>
      <c r="B222" s="31"/>
      <c r="C222" s="1" t="s">
        <v>292</v>
      </c>
      <c r="D222" s="27"/>
      <c r="E222" s="27"/>
      <c r="F222" s="31"/>
      <c r="G222" s="31"/>
    </row>
    <row r="223" spans="1:7" x14ac:dyDescent="0.25">
      <c r="A223" s="36"/>
      <c r="B223" s="31"/>
      <c r="C223" s="1" t="s">
        <v>341</v>
      </c>
      <c r="D223" s="27"/>
      <c r="E223" s="27"/>
      <c r="F223" s="31"/>
      <c r="G223" s="31"/>
    </row>
    <row r="224" spans="1:7" x14ac:dyDescent="0.25">
      <c r="A224" s="37"/>
      <c r="B224" s="31"/>
      <c r="C224" s="1" t="s">
        <v>342</v>
      </c>
      <c r="D224" s="27"/>
      <c r="E224" s="27"/>
      <c r="F224" s="31"/>
      <c r="G224" s="31"/>
    </row>
    <row r="225" spans="1:7" ht="38.25" x14ac:dyDescent="0.25">
      <c r="A225" s="35">
        <f>MAX(A$5:A224)+1</f>
        <v>133</v>
      </c>
      <c r="B225" s="31" t="s">
        <v>343</v>
      </c>
      <c r="C225" s="1" t="s">
        <v>344</v>
      </c>
      <c r="D225" s="27"/>
      <c r="E225" s="27" t="s">
        <v>254</v>
      </c>
      <c r="F225" s="31" t="s">
        <v>345</v>
      </c>
      <c r="G225" s="31" t="s">
        <v>256</v>
      </c>
    </row>
    <row r="226" spans="1:7" x14ac:dyDescent="0.25">
      <c r="A226" s="37"/>
      <c r="B226" s="31"/>
      <c r="C226" s="1" t="s">
        <v>346</v>
      </c>
      <c r="D226" s="27"/>
      <c r="E226" s="27"/>
      <c r="F226" s="31"/>
      <c r="G226" s="31"/>
    </row>
    <row r="227" spans="1:7" ht="25.5" x14ac:dyDescent="0.25">
      <c r="A227" s="35">
        <f>MAX(A$5:A226)+1</f>
        <v>134</v>
      </c>
      <c r="B227" s="31" t="s">
        <v>347</v>
      </c>
      <c r="C227" s="1" t="s">
        <v>348</v>
      </c>
      <c r="D227" s="27"/>
      <c r="E227" s="27" t="s">
        <v>254</v>
      </c>
      <c r="F227" s="31" t="s">
        <v>349</v>
      </c>
      <c r="G227" s="31" t="s">
        <v>256</v>
      </c>
    </row>
    <row r="228" spans="1:7" ht="27" x14ac:dyDescent="0.25">
      <c r="A228" s="36"/>
      <c r="B228" s="31"/>
      <c r="C228" s="1" t="s">
        <v>471</v>
      </c>
      <c r="D228" s="27"/>
      <c r="E228" s="27"/>
      <c r="F228" s="31"/>
      <c r="G228" s="31"/>
    </row>
    <row r="229" spans="1:7" ht="14.25" x14ac:dyDescent="0.25">
      <c r="A229" s="37"/>
      <c r="B229" s="31"/>
      <c r="C229" s="1" t="s">
        <v>472</v>
      </c>
      <c r="D229" s="27"/>
      <c r="E229" s="27"/>
      <c r="F229" s="31"/>
      <c r="G229" s="31"/>
    </row>
    <row r="230" spans="1:7" ht="191.25" x14ac:dyDescent="0.25">
      <c r="A230" s="16">
        <f>MAX(A$5:A229)+1</f>
        <v>135</v>
      </c>
      <c r="B230" s="1" t="s">
        <v>350</v>
      </c>
      <c r="C230" s="1" t="s">
        <v>351</v>
      </c>
      <c r="D230" s="27" t="s">
        <v>466</v>
      </c>
      <c r="E230" s="16" t="s">
        <v>254</v>
      </c>
      <c r="F230" s="1" t="s">
        <v>352</v>
      </c>
      <c r="G230" s="1" t="s">
        <v>256</v>
      </c>
    </row>
    <row r="231" spans="1:7" ht="140.25" x14ac:dyDescent="0.25">
      <c r="A231" s="16">
        <f>MAX(A$5:A230)+1</f>
        <v>136</v>
      </c>
      <c r="B231" s="8" t="s">
        <v>353</v>
      </c>
      <c r="C231" s="8" t="s">
        <v>354</v>
      </c>
      <c r="D231" s="27"/>
      <c r="E231" s="16" t="s">
        <v>254</v>
      </c>
      <c r="F231" s="1" t="s">
        <v>355</v>
      </c>
      <c r="G231" s="1" t="s">
        <v>256</v>
      </c>
    </row>
    <row r="232" spans="1:7" x14ac:dyDescent="0.25">
      <c r="A232" s="35">
        <f>MAX(A$5:A231)+1</f>
        <v>137</v>
      </c>
      <c r="B232" s="34" t="s">
        <v>353</v>
      </c>
      <c r="C232" s="8" t="s">
        <v>356</v>
      </c>
      <c r="D232" s="27"/>
      <c r="E232" s="27" t="s">
        <v>254</v>
      </c>
      <c r="F232" s="34" t="s">
        <v>357</v>
      </c>
      <c r="G232" s="31" t="s">
        <v>256</v>
      </c>
    </row>
    <row r="233" spans="1:7" x14ac:dyDescent="0.25">
      <c r="A233" s="37"/>
      <c r="B233" s="34"/>
      <c r="C233" s="8" t="s">
        <v>358</v>
      </c>
      <c r="D233" s="27"/>
      <c r="E233" s="27"/>
      <c r="F233" s="34"/>
      <c r="G233" s="31"/>
    </row>
    <row r="234" spans="1:7" ht="114.75" x14ac:dyDescent="0.25">
      <c r="A234" s="16">
        <f>MAX(A$5:A233)+1</f>
        <v>138</v>
      </c>
      <c r="B234" s="1" t="s">
        <v>359</v>
      </c>
      <c r="C234" s="1" t="s">
        <v>360</v>
      </c>
      <c r="D234" s="27"/>
      <c r="E234" s="16" t="s">
        <v>254</v>
      </c>
      <c r="F234" s="1" t="s">
        <v>310</v>
      </c>
      <c r="G234" s="1" t="s">
        <v>256</v>
      </c>
    </row>
    <row r="235" spans="1:7" ht="114.75" x14ac:dyDescent="0.25">
      <c r="A235" s="16">
        <f>MAX(A$5:A234)+1</f>
        <v>139</v>
      </c>
      <c r="B235" s="1" t="s">
        <v>361</v>
      </c>
      <c r="C235" s="1" t="s">
        <v>362</v>
      </c>
      <c r="D235" s="27"/>
      <c r="E235" s="16" t="s">
        <v>254</v>
      </c>
      <c r="F235" s="1" t="s">
        <v>363</v>
      </c>
      <c r="G235" s="1" t="s">
        <v>256</v>
      </c>
    </row>
    <row r="236" spans="1:7" ht="89.25" customHeight="1" x14ac:dyDescent="0.25">
      <c r="A236" s="16">
        <f>MAX(A$5:A235)+1</f>
        <v>140</v>
      </c>
      <c r="B236" s="7" t="s">
        <v>364</v>
      </c>
      <c r="C236" s="7" t="s">
        <v>365</v>
      </c>
      <c r="D236" s="28" t="s">
        <v>467</v>
      </c>
      <c r="E236" s="20" t="s">
        <v>366</v>
      </c>
      <c r="F236" s="7" t="s">
        <v>367</v>
      </c>
      <c r="G236" s="7" t="s">
        <v>368</v>
      </c>
    </row>
    <row r="237" spans="1:7" ht="63.75" x14ac:dyDescent="0.25">
      <c r="A237" s="16">
        <f>MAX(A$5:A236)+1</f>
        <v>141</v>
      </c>
      <c r="B237" s="7" t="s">
        <v>369</v>
      </c>
      <c r="C237" s="7" t="s">
        <v>365</v>
      </c>
      <c r="D237" s="28"/>
      <c r="E237" s="20" t="s">
        <v>366</v>
      </c>
      <c r="F237" s="7" t="s">
        <v>370</v>
      </c>
      <c r="G237" s="7" t="s">
        <v>368</v>
      </c>
    </row>
    <row r="238" spans="1:7" ht="63.75" x14ac:dyDescent="0.25">
      <c r="A238" s="16">
        <f>MAX(A$5:A237)+1</f>
        <v>142</v>
      </c>
      <c r="B238" s="7" t="s">
        <v>371</v>
      </c>
      <c r="C238" s="7" t="s">
        <v>365</v>
      </c>
      <c r="D238" s="28"/>
      <c r="E238" s="20" t="s">
        <v>366</v>
      </c>
      <c r="F238" s="7" t="s">
        <v>372</v>
      </c>
      <c r="G238" s="7" t="s">
        <v>368</v>
      </c>
    </row>
    <row r="239" spans="1:7" ht="63.75" x14ac:dyDescent="0.25">
      <c r="A239" s="16">
        <f>MAX(A$5:A238)+1</f>
        <v>143</v>
      </c>
      <c r="B239" s="7" t="s">
        <v>373</v>
      </c>
      <c r="C239" s="7" t="s">
        <v>374</v>
      </c>
      <c r="D239" s="28"/>
      <c r="E239" s="20" t="s">
        <v>366</v>
      </c>
      <c r="F239" s="7" t="s">
        <v>375</v>
      </c>
      <c r="G239" s="7" t="s">
        <v>368</v>
      </c>
    </row>
    <row r="240" spans="1:7" ht="63.75" x14ac:dyDescent="0.25">
      <c r="A240" s="16">
        <f>MAX(A$5:A239)+1</f>
        <v>144</v>
      </c>
      <c r="B240" s="7" t="s">
        <v>376</v>
      </c>
      <c r="C240" s="7" t="s">
        <v>377</v>
      </c>
      <c r="D240" s="28"/>
      <c r="E240" s="20" t="s">
        <v>366</v>
      </c>
      <c r="F240" s="7" t="s">
        <v>378</v>
      </c>
      <c r="G240" s="7" t="s">
        <v>368</v>
      </c>
    </row>
    <row r="241" spans="1:7" ht="51" x14ac:dyDescent="0.25">
      <c r="A241" s="16">
        <f>MAX(A$5:A240)+1</f>
        <v>145</v>
      </c>
      <c r="B241" s="7" t="s">
        <v>379</v>
      </c>
      <c r="C241" s="7" t="s">
        <v>377</v>
      </c>
      <c r="D241" s="28"/>
      <c r="E241" s="20" t="s">
        <v>366</v>
      </c>
      <c r="F241" s="7" t="s">
        <v>380</v>
      </c>
      <c r="G241" s="7" t="s">
        <v>368</v>
      </c>
    </row>
    <row r="242" spans="1:7" ht="63.75" x14ac:dyDescent="0.25">
      <c r="A242" s="16">
        <f>MAX(A$5:A241)+1</f>
        <v>146</v>
      </c>
      <c r="B242" s="7" t="s">
        <v>381</v>
      </c>
      <c r="C242" s="7" t="s">
        <v>382</v>
      </c>
      <c r="D242" s="28"/>
      <c r="E242" s="20" t="s">
        <v>383</v>
      </c>
      <c r="F242" s="7" t="s">
        <v>384</v>
      </c>
      <c r="G242" s="1" t="s">
        <v>437</v>
      </c>
    </row>
    <row r="243" spans="1:7" ht="51" x14ac:dyDescent="0.25">
      <c r="A243" s="16">
        <f>MAX(A$5:A242)+1</f>
        <v>147</v>
      </c>
      <c r="B243" s="7" t="s">
        <v>385</v>
      </c>
      <c r="C243" s="7" t="s">
        <v>386</v>
      </c>
      <c r="D243" s="28"/>
      <c r="E243" s="20" t="s">
        <v>366</v>
      </c>
      <c r="F243" s="7" t="s">
        <v>387</v>
      </c>
      <c r="G243" s="7" t="s">
        <v>368</v>
      </c>
    </row>
    <row r="244" spans="1:7" ht="51" x14ac:dyDescent="0.25">
      <c r="A244" s="16">
        <f>MAX(A$5:A243)+1</f>
        <v>148</v>
      </c>
      <c r="B244" s="7" t="s">
        <v>385</v>
      </c>
      <c r="C244" s="7" t="s">
        <v>388</v>
      </c>
      <c r="D244" s="28"/>
      <c r="E244" s="20" t="s">
        <v>366</v>
      </c>
      <c r="F244" s="7" t="s">
        <v>389</v>
      </c>
      <c r="G244" s="7" t="s">
        <v>368</v>
      </c>
    </row>
    <row r="245" spans="1:7" ht="63.75" x14ac:dyDescent="0.25">
      <c r="A245" s="16">
        <f>MAX(A$5:A244)+1</f>
        <v>149</v>
      </c>
      <c r="B245" s="7" t="s">
        <v>390</v>
      </c>
      <c r="C245" s="7" t="s">
        <v>391</v>
      </c>
      <c r="D245" s="28" t="s">
        <v>467</v>
      </c>
      <c r="E245" s="20" t="s">
        <v>366</v>
      </c>
      <c r="F245" s="7" t="s">
        <v>392</v>
      </c>
      <c r="G245" s="7" t="s">
        <v>368</v>
      </c>
    </row>
    <row r="246" spans="1:7" ht="51" x14ac:dyDescent="0.25">
      <c r="A246" s="16">
        <f>MAX(A$5:A245)+1</f>
        <v>150</v>
      </c>
      <c r="B246" s="7" t="s">
        <v>393</v>
      </c>
      <c r="C246" s="7" t="s">
        <v>394</v>
      </c>
      <c r="D246" s="28"/>
      <c r="E246" s="20" t="s">
        <v>395</v>
      </c>
      <c r="F246" s="7" t="s">
        <v>396</v>
      </c>
      <c r="G246" s="7" t="s">
        <v>368</v>
      </c>
    </row>
    <row r="247" spans="1:7" ht="178.5" customHeight="1" x14ac:dyDescent="0.25">
      <c r="A247" s="16">
        <f>MAX(A$5:A246)+1</f>
        <v>151</v>
      </c>
      <c r="B247" s="7" t="s">
        <v>397</v>
      </c>
      <c r="C247" s="7" t="s">
        <v>398</v>
      </c>
      <c r="D247" s="28"/>
      <c r="E247" s="20" t="s">
        <v>399</v>
      </c>
      <c r="F247" s="7" t="s">
        <v>400</v>
      </c>
      <c r="G247" s="1" t="s">
        <v>401</v>
      </c>
    </row>
    <row r="248" spans="1:7" ht="63.75" x14ac:dyDescent="0.25">
      <c r="A248" s="16">
        <f>MAX(A$5:A247)+1</f>
        <v>152</v>
      </c>
      <c r="B248" s="7" t="s">
        <v>402</v>
      </c>
      <c r="C248" s="7" t="s">
        <v>403</v>
      </c>
      <c r="D248" s="28"/>
      <c r="E248" s="20" t="s">
        <v>404</v>
      </c>
      <c r="F248" s="7" t="s">
        <v>405</v>
      </c>
      <c r="G248" s="1" t="s">
        <v>406</v>
      </c>
    </row>
    <row r="249" spans="1:7" ht="51" x14ac:dyDescent="0.25">
      <c r="A249" s="16">
        <f>MAX(A$5:A248)+1</f>
        <v>153</v>
      </c>
      <c r="B249" s="7" t="s">
        <v>407</v>
      </c>
      <c r="C249" s="7" t="s">
        <v>394</v>
      </c>
      <c r="D249" s="28"/>
      <c r="E249" s="20" t="s">
        <v>366</v>
      </c>
      <c r="F249" s="7" t="s">
        <v>438</v>
      </c>
      <c r="G249" s="7" t="s">
        <v>368</v>
      </c>
    </row>
    <row r="250" spans="1:7" ht="51" x14ac:dyDescent="0.25">
      <c r="A250" s="16">
        <f>MAX(A$5:A249)+1</f>
        <v>154</v>
      </c>
      <c r="B250" s="7" t="s">
        <v>408</v>
      </c>
      <c r="C250" s="7" t="s">
        <v>394</v>
      </c>
      <c r="D250" s="28"/>
      <c r="E250" s="20" t="s">
        <v>366</v>
      </c>
      <c r="F250" s="7" t="s">
        <v>409</v>
      </c>
      <c r="G250" s="7" t="s">
        <v>368</v>
      </c>
    </row>
    <row r="251" spans="1:7" ht="63.75" x14ac:dyDescent="0.25">
      <c r="A251" s="16">
        <f>MAX(A$5:A250)+1</f>
        <v>155</v>
      </c>
      <c r="B251" s="7" t="s">
        <v>410</v>
      </c>
      <c r="C251" s="7" t="s">
        <v>411</v>
      </c>
      <c r="D251" s="28"/>
      <c r="E251" s="20" t="s">
        <v>412</v>
      </c>
      <c r="F251" s="7" t="s">
        <v>413</v>
      </c>
      <c r="G251" s="1" t="s">
        <v>414</v>
      </c>
    </row>
    <row r="252" spans="1:7" ht="38.25" x14ac:dyDescent="0.25">
      <c r="A252" s="16">
        <f>MAX(A$5:A251)+1</f>
        <v>156</v>
      </c>
      <c r="B252" s="7" t="s">
        <v>415</v>
      </c>
      <c r="C252" s="7" t="s">
        <v>416</v>
      </c>
      <c r="D252" s="28"/>
      <c r="E252" s="20" t="s">
        <v>366</v>
      </c>
      <c r="F252" s="7" t="s">
        <v>417</v>
      </c>
      <c r="G252" s="7" t="s">
        <v>368</v>
      </c>
    </row>
    <row r="253" spans="1:7" ht="89.25" x14ac:dyDescent="0.25">
      <c r="A253" s="16">
        <f>MAX(A$5:A252)+1</f>
        <v>157</v>
      </c>
      <c r="B253" s="7" t="s">
        <v>418</v>
      </c>
      <c r="C253" s="7" t="s">
        <v>439</v>
      </c>
      <c r="D253" s="28" t="s">
        <v>467</v>
      </c>
      <c r="E253" s="20" t="s">
        <v>419</v>
      </c>
      <c r="F253" s="7" t="s">
        <v>420</v>
      </c>
      <c r="G253" s="1" t="s">
        <v>421</v>
      </c>
    </row>
    <row r="254" spans="1:7" ht="63.75" x14ac:dyDescent="0.25">
      <c r="A254" s="16">
        <f>MAX(A$5:A253)+1</f>
        <v>158</v>
      </c>
      <c r="B254" s="1" t="s">
        <v>418</v>
      </c>
      <c r="C254" s="1" t="s">
        <v>422</v>
      </c>
      <c r="D254" s="28"/>
      <c r="E254" s="20" t="s">
        <v>423</v>
      </c>
      <c r="F254" s="1" t="s">
        <v>424</v>
      </c>
      <c r="G254" s="1" t="s">
        <v>421</v>
      </c>
    </row>
    <row r="255" spans="1:7" ht="63.75" x14ac:dyDescent="0.25">
      <c r="A255" s="16">
        <f>MAX(A$5:A254)+1</f>
        <v>159</v>
      </c>
      <c r="B255" s="1" t="s">
        <v>418</v>
      </c>
      <c r="C255" s="1" t="s">
        <v>425</v>
      </c>
      <c r="D255" s="28"/>
      <c r="E255" s="20" t="s">
        <v>426</v>
      </c>
      <c r="F255" s="1" t="s">
        <v>427</v>
      </c>
      <c r="G255" s="1" t="s">
        <v>421</v>
      </c>
    </row>
    <row r="256" spans="1:7" x14ac:dyDescent="0.25">
      <c r="A256" s="23" t="s">
        <v>480</v>
      </c>
      <c r="B256" s="24"/>
      <c r="C256" s="24"/>
      <c r="D256" s="24"/>
      <c r="E256" s="24"/>
      <c r="F256" s="24"/>
      <c r="G256" s="25"/>
    </row>
    <row r="257" spans="1:7" ht="51" customHeight="1" x14ac:dyDescent="0.25">
      <c r="A257" s="16">
        <f>MAX(A$5:A255)+1</f>
        <v>160</v>
      </c>
      <c r="B257" s="1" t="s">
        <v>60</v>
      </c>
      <c r="C257" s="1" t="s">
        <v>440</v>
      </c>
      <c r="D257" s="27" t="s">
        <v>61</v>
      </c>
      <c r="E257" s="27" t="s">
        <v>62</v>
      </c>
      <c r="F257" s="1" t="s">
        <v>63</v>
      </c>
      <c r="G257" s="31" t="s">
        <v>64</v>
      </c>
    </row>
    <row r="258" spans="1:7" ht="38.25" x14ac:dyDescent="0.25">
      <c r="A258" s="16">
        <f>MAX(A$5:A257)+1</f>
        <v>161</v>
      </c>
      <c r="B258" s="1" t="s">
        <v>65</v>
      </c>
      <c r="C258" s="31" t="s">
        <v>66</v>
      </c>
      <c r="D258" s="27"/>
      <c r="E258" s="27"/>
      <c r="F258" s="1" t="s">
        <v>68</v>
      </c>
      <c r="G258" s="31"/>
    </row>
    <row r="259" spans="1:7" ht="38.25" x14ac:dyDescent="0.25">
      <c r="A259" s="16">
        <f>MAX(A$5:A258)+1</f>
        <v>162</v>
      </c>
      <c r="B259" s="1" t="s">
        <v>67</v>
      </c>
      <c r="C259" s="31"/>
      <c r="D259" s="27"/>
      <c r="E259" s="27"/>
      <c r="F259" s="1" t="s">
        <v>69</v>
      </c>
      <c r="G259" s="31"/>
    </row>
    <row r="261" spans="1:7" ht="15" x14ac:dyDescent="0.25">
      <c r="B261" s="44" t="s">
        <v>478</v>
      </c>
      <c r="C261" s="44"/>
      <c r="D261" s="44"/>
      <c r="E261" s="44"/>
      <c r="F261" s="44"/>
      <c r="G261" s="44"/>
    </row>
    <row r="262" spans="1:7" ht="15" x14ac:dyDescent="0.25">
      <c r="B262" s="45" t="s">
        <v>479</v>
      </c>
      <c r="C262" s="45"/>
      <c r="D262" s="45"/>
      <c r="E262" s="45"/>
      <c r="F262" s="45"/>
      <c r="G262" s="45"/>
    </row>
  </sheetData>
  <mergeCells count="157">
    <mergeCell ref="B261:G261"/>
    <mergeCell ref="B262:G262"/>
    <mergeCell ref="A207:A210"/>
    <mergeCell ref="A211:A216"/>
    <mergeCell ref="A217:A224"/>
    <mergeCell ref="A225:A226"/>
    <mergeCell ref="A227:A229"/>
    <mergeCell ref="A232:A233"/>
    <mergeCell ref="A144:A153"/>
    <mergeCell ref="A154:A168"/>
    <mergeCell ref="A169:A186"/>
    <mergeCell ref="A187:A190"/>
    <mergeCell ref="A191:A193"/>
    <mergeCell ref="A195:A196"/>
    <mergeCell ref="A197:A199"/>
    <mergeCell ref="A200:A203"/>
    <mergeCell ref="A204:A206"/>
    <mergeCell ref="C258:C259"/>
    <mergeCell ref="G257:G259"/>
    <mergeCell ref="B169:B186"/>
    <mergeCell ref="E169:E186"/>
    <mergeCell ref="F169:F186"/>
    <mergeCell ref="G169:G186"/>
    <mergeCell ref="B187:B190"/>
    <mergeCell ref="A39:A45"/>
    <mergeCell ref="A46:A48"/>
    <mergeCell ref="A49:A50"/>
    <mergeCell ref="A51:A52"/>
    <mergeCell ref="A53:G53"/>
    <mergeCell ref="A78:G78"/>
    <mergeCell ref="A136:A141"/>
    <mergeCell ref="A142:A143"/>
    <mergeCell ref="A71:G71"/>
    <mergeCell ref="F133:F134"/>
    <mergeCell ref="E54:E70"/>
    <mergeCell ref="F54:F70"/>
    <mergeCell ref="G54:G70"/>
    <mergeCell ref="F75:F77"/>
    <mergeCell ref="G75:G77"/>
    <mergeCell ref="G73:G74"/>
    <mergeCell ref="F73:F74"/>
    <mergeCell ref="C54:C70"/>
    <mergeCell ref="D54:D70"/>
    <mergeCell ref="F104:F129"/>
    <mergeCell ref="D104:D129"/>
    <mergeCell ref="D130:D131"/>
    <mergeCell ref="D79:D81"/>
    <mergeCell ref="D82:D85"/>
    <mergeCell ref="D86:D91"/>
    <mergeCell ref="B136:B141"/>
    <mergeCell ref="E136:E141"/>
    <mergeCell ref="F136:F141"/>
    <mergeCell ref="G136:G141"/>
    <mergeCell ref="B142:B143"/>
    <mergeCell ref="E142:E143"/>
    <mergeCell ref="F142:F143"/>
    <mergeCell ref="G142:G143"/>
    <mergeCell ref="B200:B203"/>
    <mergeCell ref="E200:E203"/>
    <mergeCell ref="F200:F203"/>
    <mergeCell ref="G200:G203"/>
    <mergeCell ref="G211:G216"/>
    <mergeCell ref="B217:B224"/>
    <mergeCell ref="E217:E224"/>
    <mergeCell ref="F217:F224"/>
    <mergeCell ref="G217:G224"/>
    <mergeCell ref="B204:B206"/>
    <mergeCell ref="E204:E206"/>
    <mergeCell ref="F204:F206"/>
    <mergeCell ref="G204:G206"/>
    <mergeCell ref="B207:B210"/>
    <mergeCell ref="E207:E210"/>
    <mergeCell ref="F207:F210"/>
    <mergeCell ref="G207:G210"/>
    <mergeCell ref="B144:B153"/>
    <mergeCell ref="E144:E153"/>
    <mergeCell ref="F144:F153"/>
    <mergeCell ref="G144:G153"/>
    <mergeCell ref="B154:B168"/>
    <mergeCell ref="E154:E168"/>
    <mergeCell ref="F154:F168"/>
    <mergeCell ref="G154:G168"/>
    <mergeCell ref="B197:B199"/>
    <mergeCell ref="E197:E199"/>
    <mergeCell ref="F197:F199"/>
    <mergeCell ref="G197:G199"/>
    <mergeCell ref="B191:B193"/>
    <mergeCell ref="E191:E193"/>
    <mergeCell ref="F191:F193"/>
    <mergeCell ref="G191:G193"/>
    <mergeCell ref="B195:B196"/>
    <mergeCell ref="E195:E196"/>
    <mergeCell ref="F195:F196"/>
    <mergeCell ref="G195:G196"/>
    <mergeCell ref="E187:E190"/>
    <mergeCell ref="F187:F190"/>
    <mergeCell ref="G187:G190"/>
    <mergeCell ref="B232:B233"/>
    <mergeCell ref="E232:E233"/>
    <mergeCell ref="F232:F233"/>
    <mergeCell ref="G232:G233"/>
    <mergeCell ref="C32:C35"/>
    <mergeCell ref="D32:D37"/>
    <mergeCell ref="G39:G45"/>
    <mergeCell ref="G46:G48"/>
    <mergeCell ref="G49:G52"/>
    <mergeCell ref="D72:D77"/>
    <mergeCell ref="E73:E77"/>
    <mergeCell ref="B225:B226"/>
    <mergeCell ref="E225:E226"/>
    <mergeCell ref="F225:F226"/>
    <mergeCell ref="G225:G226"/>
    <mergeCell ref="B227:B229"/>
    <mergeCell ref="E227:E229"/>
    <mergeCell ref="F227:F229"/>
    <mergeCell ref="G227:G229"/>
    <mergeCell ref="B211:B216"/>
    <mergeCell ref="E211:E216"/>
    <mergeCell ref="F49:F52"/>
    <mergeCell ref="B51:B52"/>
    <mergeCell ref="E39:E45"/>
    <mergeCell ref="B75:B77"/>
    <mergeCell ref="E49:E52"/>
    <mergeCell ref="F39:F45"/>
    <mergeCell ref="B46:B48"/>
    <mergeCell ref="E46:E48"/>
    <mergeCell ref="F46:F48"/>
    <mergeCell ref="B22:B23"/>
    <mergeCell ref="B24:B28"/>
    <mergeCell ref="B30:B31"/>
    <mergeCell ref="B39:B45"/>
    <mergeCell ref="D39:D52"/>
    <mergeCell ref="B49:B50"/>
    <mergeCell ref="F1:G1"/>
    <mergeCell ref="A256:G256"/>
    <mergeCell ref="A4:G4"/>
    <mergeCell ref="E257:E259"/>
    <mergeCell ref="E32:E37"/>
    <mergeCell ref="D230:D235"/>
    <mergeCell ref="D236:D244"/>
    <mergeCell ref="D245:D252"/>
    <mergeCell ref="D253:D255"/>
    <mergeCell ref="D257:D259"/>
    <mergeCell ref="D132:D135"/>
    <mergeCell ref="D96:D99"/>
    <mergeCell ref="D100:D103"/>
    <mergeCell ref="D136:D153"/>
    <mergeCell ref="D154:D193"/>
    <mergeCell ref="D194:D229"/>
    <mergeCell ref="D92:D95"/>
    <mergeCell ref="A38:G38"/>
    <mergeCell ref="F211:F216"/>
    <mergeCell ref="D5:D14"/>
    <mergeCell ref="C18:C31"/>
    <mergeCell ref="D15:D31"/>
    <mergeCell ref="E18:E31"/>
    <mergeCell ref="B32:B35"/>
  </mergeCells>
  <hyperlinks>
    <hyperlink ref="D100:D101" r:id="rId1" display="mailto:L.V.Osipova@vniim.ru"/>
  </hyperlinks>
  <pageMargins left="0.70866141732283472" right="0.70866141732283472" top="0.74803149606299213" bottom="0.74803149606299213" header="0.31496062992125984" footer="0.31496062992125984"/>
  <pageSetup paperSize="9" scale="65" orientation="landscape" r:id="rId2"/>
  <rowBreaks count="14" manualBreakCount="14">
    <brk id="14" max="6" man="1"/>
    <brk id="31" max="6" man="1"/>
    <brk id="52" max="6" man="1"/>
    <brk id="77" max="6" man="1"/>
    <brk id="81" max="6" man="1"/>
    <brk id="85" max="6" man="1"/>
    <brk id="95" max="6" man="1"/>
    <brk id="103" max="6" man="1"/>
    <brk id="153" max="6" man="1"/>
    <brk id="193" max="6" man="1"/>
    <brk id="229" max="6" man="1"/>
    <brk id="235" max="6" man="1"/>
    <brk id="244" max="6" man="1"/>
    <brk id="25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1. Предложения в План МППК</vt:lpstr>
      <vt:lpstr>'1. Предложения в План МППК'!_ftn1</vt:lpstr>
      <vt:lpstr>'1. Предложения в План МППК'!Заголовки_для_печати</vt:lpstr>
      <vt:lpstr>'1. Предложения в План МППК'!Область_печати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Найденко Владимир Николаевич</dc:creator>
  <cp:lastModifiedBy>Власова Ирина Алексеевна</cp:lastModifiedBy>
  <cp:lastPrinted>2023-10-18T09:40:34Z</cp:lastPrinted>
  <dcterms:created xsi:type="dcterms:W3CDTF">2015-06-05T18:19:34Z</dcterms:created>
  <dcterms:modified xsi:type="dcterms:W3CDTF">2023-12-18T06:45:22Z</dcterms:modified>
</cp:coreProperties>
</file>